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esktop\2025-A\"/>
    </mc:Choice>
  </mc:AlternateContent>
  <xr:revisionPtr revIDLastSave="0" documentId="13_ncr:1_{BAA9622F-A8FD-47F7-882A-36E1C30BFF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<sst xmlns="http://schemas.openxmlformats.org/spreadsheetml/2006/main" count="220" uniqueCount="170">
  <si>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</si>
  <si>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</si>
  <si>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</si>
  <si>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</si>
  <si>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</si>
  <si>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</si>
  <si>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</si>
  <si>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</si>
  <si>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</si>
  <si>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</si>
  <si>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</si>
  <si>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</si>
  <si>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</si>
  <si>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</si>
  <si>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</si>
  <si>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</si>
  <si>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</si>
  <si>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</si>
  <si>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</si>
  <si>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</si>
  <si>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</si>
  <si>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</si>
  <si>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</si>
  <si>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</si>
  <si>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</si>
  <si>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Estadística para la Admón. I</t>
  </si>
  <si>
    <t>Febrero-Junio 2025</t>
  </si>
  <si>
    <t>205-A</t>
  </si>
  <si>
    <t>241U0328</t>
  </si>
  <si>
    <t>241U0184</t>
  </si>
  <si>
    <t xml:space="preserve">CAPORAL PEREZ MOISES </t>
  </si>
  <si>
    <t>241U0185</t>
  </si>
  <si>
    <t>CASTILLO CHIGO MIGUEL ANGEL</t>
  </si>
  <si>
    <t>241U0568</t>
  </si>
  <si>
    <t>CHONTAL ARRES DANNA PATRICIA</t>
  </si>
  <si>
    <t>241U0188</t>
  </si>
  <si>
    <t>CHONTAL ORTEGA JASMIN</t>
  </si>
  <si>
    <t>241U0189</t>
  </si>
  <si>
    <t>COBAXIN BAXIN VALERIA</t>
  </si>
  <si>
    <t>241U0150</t>
  </si>
  <si>
    <t>CORDOVA MUÑOZ MONICA ESTEFANIA</t>
  </si>
  <si>
    <t>241U0294</t>
  </si>
  <si>
    <t>FIGUEROA PEREZ VALERIA ANEL</t>
  </si>
  <si>
    <t>241U0196</t>
  </si>
  <si>
    <t>GARCIA CINTA EMMILY ISABELLA</t>
  </si>
  <si>
    <t>241U0200</t>
  </si>
  <si>
    <t>IGNOT DOMINGUEZ ANGEL FRABICE</t>
  </si>
  <si>
    <t>241U0201</t>
  </si>
  <si>
    <t>ISIDORO MARTINEZ HAYDI BETSI CLAVEL</t>
  </si>
  <si>
    <t>LUCHO BONILLA JARED DAMIAN</t>
  </si>
  <si>
    <t>241U0203</t>
  </si>
  <si>
    <t>241U0204</t>
  </si>
  <si>
    <t>LUCHO XOLO CARLA MARIA</t>
  </si>
  <si>
    <t>241U0206</t>
  </si>
  <si>
    <t>MARTINEZ CRUZ OCTAVIO</t>
  </si>
  <si>
    <t>241U0208</t>
  </si>
  <si>
    <t>MENDOZA ORTIZ ORLLIN LINETTE</t>
  </si>
  <si>
    <t>241U0209</t>
  </si>
  <si>
    <t>MIL QUINO LUIS ANGEL</t>
  </si>
  <si>
    <t>241U0210</t>
  </si>
  <si>
    <t>MORALES HERNANDEZ LEOPOLDO</t>
  </si>
  <si>
    <t>241U0211</t>
  </si>
  <si>
    <t>MORALES LUIS LESLI RAEL</t>
  </si>
  <si>
    <t>241U0213</t>
  </si>
  <si>
    <t>MORENO CHAGALA DANNA KAREN</t>
  </si>
  <si>
    <t>241U0435</t>
  </si>
  <si>
    <t>MORISCO LOPEZ JOSE ANGEL</t>
  </si>
  <si>
    <t>241U0216</t>
  </si>
  <si>
    <t>PIO TOTO CECILIA</t>
  </si>
  <si>
    <t>241U0217</t>
  </si>
  <si>
    <t>POLITO LLANO JESUS ALBERTO</t>
  </si>
  <si>
    <t>241U0218</t>
  </si>
  <si>
    <t>PORTUGAL GARRIDO ASHLEY AILY</t>
  </si>
  <si>
    <t>241U0642</t>
  </si>
  <si>
    <t>PUCHETA TOTO YESENIA MIREL</t>
  </si>
  <si>
    <t>241U0221</t>
  </si>
  <si>
    <t>RAMIREZ MOZO ANTONIO ALEXANDER</t>
  </si>
  <si>
    <t>241U0620</t>
  </si>
  <si>
    <t>RAYMUNDO ALVARADO MOISES DAMIAN</t>
  </si>
  <si>
    <t>241U0585</t>
  </si>
  <si>
    <t>RODRIGUEZ ESCRIBANO DORIAN</t>
  </si>
  <si>
    <t>241U0222</t>
  </si>
  <si>
    <t>ROMAN SEBA NOELIA</t>
  </si>
  <si>
    <t>241U0225</t>
  </si>
  <si>
    <t>SEBA CINACA CYNTHIA</t>
  </si>
  <si>
    <t>241U0226</t>
  </si>
  <si>
    <t>TEMICH BAXIN LUIS FELIPE</t>
  </si>
  <si>
    <t>241U0227</t>
  </si>
  <si>
    <t>TENORIO JIMENEZ JOSE DAVID</t>
  </si>
  <si>
    <t>241U0228</t>
  </si>
  <si>
    <t>TEPAX PEREZ SINAI YAMILET</t>
  </si>
  <si>
    <t>VICENTE CAZARIN JAN DYLAN</t>
  </si>
  <si>
    <t>241U0235</t>
  </si>
  <si>
    <t>VICHI MENDEZ PEDRO ISRAEL</t>
  </si>
  <si>
    <t>241U0236</t>
  </si>
  <si>
    <t>VICTORIA CABAÑAS LILENI KRISTEL</t>
  </si>
  <si>
    <t>241U0237</t>
  </si>
  <si>
    <t>VILLALOBOS PAVA DIANA ADAI</t>
  </si>
  <si>
    <t>241U0240</t>
  </si>
  <si>
    <t>XALATE SALAZAR VICTOR DAVID</t>
  </si>
  <si>
    <t>241U0241</t>
  </si>
  <si>
    <t>XOLOT ARAN SAID</t>
  </si>
  <si>
    <t>FISICA PARA INFORMATICA</t>
  </si>
  <si>
    <t>210-a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</si>
  <si>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</si>
  <si>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</si>
  <si>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</si>
  <si>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</si>
  <si>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</si>
  <si>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</si>
  <si>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SOFÍA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</si>
  <si>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</si>
  <si>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</si>
  <si>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</si>
  <si>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</si>
  <si>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</si>
  <si>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</si>
  <si>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</si>
  <si>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</si>
  <si>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 ALEJANDRO DE JESUS</t>
  </si>
  <si>
    <t>231U0337</t>
  </si>
  <si>
    <t>FISCAL CARVAJAL CAROLAIS ALICIA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</si>
  <si>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</si>
  <si>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</si>
  <si>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</si>
  <si>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</si>
  <si>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</si>
  <si>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</si>
  <si>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GAVILAN PEREZ GENESIS</t>
  </si>
  <si>
    <t>JUAREZ SERRANO SUSANA XIMENA</t>
  </si>
  <si>
    <t>241U0345</t>
  </si>
  <si>
    <t>LOPEZ AVILA EVELYN DE LOS ANGELES</t>
  </si>
  <si>
    <t>241U0346</t>
  </si>
  <si>
    <t>241U0344</t>
  </si>
  <si>
    <t>241U573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</si>
  <si>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</si>
  <si>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</si>
  <si>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</si>
  <si>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</si>
  <si>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</si>
  <si>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</si>
  <si>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</si>
  <si>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</si>
  <si>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</si>
  <si>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</si>
  <si>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</si>
  <si>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231U0688</t>
  </si>
  <si>
    <t>POLITO CARVAJAL MIRIAM PAOLA</t>
  </si>
  <si>
    <t>241U0352</t>
  </si>
  <si>
    <t>QUINO CINTA ANGEL EMANUEL</t>
  </si>
  <si>
    <t>241U0353</t>
  </si>
  <si>
    <t>RAMIREZ QUINO ISAAC DANIEL</t>
  </si>
  <si>
    <t>241U0354</t>
  </si>
  <si>
    <t>241U0355</t>
  </si>
  <si>
    <t>241U0356</t>
  </si>
  <si>
    <t>241U0357</t>
  </si>
  <si>
    <t>241U0358</t>
  </si>
  <si>
    <t>241U0359</t>
  </si>
  <si>
    <t>RAMOS CARACAS GERARDO</t>
  </si>
  <si>
    <t xml:space="preserve">REYES CARVAJAL BRIAN </t>
  </si>
  <si>
    <t>REYES MACARIO NICOLAS</t>
  </si>
  <si>
    <t>ROSADO TEMICH CHRISTIAN</t>
  </si>
  <si>
    <t>241U0562</t>
  </si>
  <si>
    <t>TORRES HERNANDEZ ERICK DE JESUS</t>
  </si>
  <si>
    <t>241U0581</t>
  </si>
  <si>
    <t>TOTO PUCHETA ISIS DEL CARMEN</t>
  </si>
  <si>
    <t>231U0659</t>
  </si>
  <si>
    <t>VENTURA LUNA JOHANAN DE JESUS</t>
  </si>
  <si>
    <t>XOLO MIXTEGA ALAN</t>
  </si>
  <si>
    <t>ZAZUETA ZEPEDA DAEL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</si>
</sst>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16" zoomScale="110" zoomScaleNormal="110" workbookViewId="0">
      <selection activeCell="J9" sqref="J9:J4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25</v>
      </c>
      <c r="E4" s="33"/>
      <c r="F4" s="33"/>
      <c r="G4" s="33"/>
      <c r="I4" t="s">
        <v>1</v>
      </c>
      <c r="J4" s="23" t="s">
        <v>27</v>
      </c>
      <c r="K4" s="23"/>
      <c r="M4" t="s">
        <v>2</v>
      </c>
      <c r="N4" s="24">
        <v>45721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26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29</v>
      </c>
      <c r="D9" s="21" t="s">
        <v>30</v>
      </c>
      <c r="E9" s="21"/>
      <c r="F9" s="21"/>
      <c r="G9" s="21"/>
      <c r="H9" s="21"/>
      <c r="I9" s="21"/>
      <c r="J9" s="4">
        <v>96</v>
      </c>
      <c r="K9" s="4"/>
      <c r="L9" s="4"/>
      <c r="M9" s="4"/>
      <c r="N9" s="4"/>
      <c r="O9" s="4"/>
      <c r="P9" s="4"/>
      <c r="Q9" s="10">
        <f>SUM(J9:N9)/5</f>
        <v>19.2</v>
      </c>
    </row>
    <row r="10" spans="2:18" x14ac:dyDescent="0.3">
      <c r="B10" s="6">
        <f>B9+1</f>
        <v>2</v>
      </c>
      <c r="C10" s="6" t="s">
        <v>31</v>
      </c>
      <c r="D10" s="21" t="s">
        <v>32</v>
      </c>
      <c r="E10" s="21"/>
      <c r="F10" s="21"/>
      <c r="G10" s="21"/>
      <c r="H10" s="21"/>
      <c r="I10" s="21"/>
      <c r="J10" s="4">
        <v>94</v>
      </c>
      <c r="K10" s="4"/>
      <c r="L10" s="4"/>
      <c r="M10" s="4"/>
      <c r="N10" s="4"/>
      <c r="O10" s="4"/>
      <c r="P10" s="4"/>
      <c r="Q10" s="10">
        <f t="shared" ref="Q10:Q45" si="0">SUM(J10:N10)/5</f>
        <v>18.8</v>
      </c>
    </row>
    <row r="11" spans="2:18" x14ac:dyDescent="0.3">
      <c r="B11" s="6">
        <f t="shared" ref="B11:B53" si="1">B10+1</f>
        <v>3</v>
      </c>
      <c r="C11" s="6" t="s">
        <v>33</v>
      </c>
      <c r="D11" s="21" t="s">
        <v>34</v>
      </c>
      <c r="E11" s="21"/>
      <c r="F11" s="21"/>
      <c r="G11" s="21"/>
      <c r="H11" s="21"/>
      <c r="I11" s="21"/>
      <c r="J11" s="4">
        <v>96</v>
      </c>
      <c r="K11" s="4"/>
      <c r="L11" s="4"/>
      <c r="M11" s="4"/>
      <c r="N11" s="4"/>
      <c r="O11" s="4"/>
      <c r="P11" s="4"/>
      <c r="Q11" s="10">
        <f t="shared" si="0"/>
        <v>19.2</v>
      </c>
    </row>
    <row r="12" spans="2:18" x14ac:dyDescent="0.3">
      <c r="B12" s="6">
        <f t="shared" si="1"/>
        <v>4</v>
      </c>
      <c r="C12" s="6" t="s">
        <v>35</v>
      </c>
      <c r="D12" s="21" t="s">
        <v>36</v>
      </c>
      <c r="E12" s="21"/>
      <c r="F12" s="21"/>
      <c r="G12" s="21"/>
      <c r="H12" s="21"/>
      <c r="I12" s="21"/>
      <c r="J12" s="4">
        <v>70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 x14ac:dyDescent="0.3">
      <c r="B13" s="6">
        <f t="shared" si="1"/>
        <v>5</v>
      </c>
      <c r="C13" s="6" t="s">
        <v>37</v>
      </c>
      <c r="D13" s="21" t="s">
        <v>38</v>
      </c>
      <c r="E13" s="21"/>
      <c r="F13" s="21"/>
      <c r="G13" s="21"/>
      <c r="H13" s="21"/>
      <c r="I13" s="21"/>
      <c r="J13" s="4">
        <v>100</v>
      </c>
      <c r="K13" s="4"/>
      <c r="L13" s="4"/>
      <c r="M13" s="4"/>
      <c r="N13" s="4"/>
      <c r="O13" s="4"/>
      <c r="P13" s="4"/>
      <c r="Q13" s="10">
        <f t="shared" si="0"/>
        <v>20</v>
      </c>
    </row>
    <row r="14" spans="2:18" x14ac:dyDescent="0.3">
      <c r="B14" s="6">
        <f t="shared" si="1"/>
        <v>6</v>
      </c>
      <c r="C14" s="6" t="s">
        <v>39</v>
      </c>
      <c r="D14" s="21" t="s">
        <v>40</v>
      </c>
      <c r="E14" s="21"/>
      <c r="F14" s="21"/>
      <c r="G14" s="21"/>
      <c r="H14" s="21"/>
      <c r="I14" s="21"/>
      <c r="J14" s="4">
        <v>86</v>
      </c>
      <c r="K14" s="4"/>
      <c r="L14" s="4"/>
      <c r="M14" s="4"/>
      <c r="N14" s="4"/>
      <c r="O14" s="4"/>
      <c r="P14" s="4"/>
      <c r="Q14" s="10">
        <f t="shared" si="0"/>
        <v>17.2</v>
      </c>
    </row>
    <row r="15" spans="2:18" x14ac:dyDescent="0.3">
      <c r="B15" s="6">
        <f t="shared" si="1"/>
        <v>7</v>
      </c>
      <c r="C15" s="6" t="s">
        <v>41</v>
      </c>
      <c r="D15" s="21" t="s">
        <v>42</v>
      </c>
      <c r="E15" s="21"/>
      <c r="F15" s="21"/>
      <c r="G15" s="21"/>
      <c r="H15" s="21"/>
      <c r="I15" s="21"/>
      <c r="J15" s="4">
        <v>89</v>
      </c>
      <c r="K15" s="4"/>
      <c r="L15" s="4"/>
      <c r="M15" s="4"/>
      <c r="N15" s="4"/>
      <c r="O15" s="4"/>
      <c r="P15" s="4"/>
      <c r="Q15" s="10">
        <f t="shared" si="0"/>
        <v>17.8</v>
      </c>
    </row>
    <row r="16" spans="2:18" x14ac:dyDescent="0.3">
      <c r="B16" s="6">
        <f t="shared" si="1"/>
        <v>8</v>
      </c>
      <c r="C16" s="6" t="s">
        <v>43</v>
      </c>
      <c r="D16" s="21" t="s">
        <v>44</v>
      </c>
      <c r="E16" s="21"/>
      <c r="F16" s="21"/>
      <c r="G16" s="21"/>
      <c r="H16" s="21"/>
      <c r="I16" s="21"/>
      <c r="J16" s="4">
        <v>89</v>
      </c>
      <c r="K16" s="4"/>
      <c r="L16" s="4"/>
      <c r="M16" s="4"/>
      <c r="N16" s="4"/>
      <c r="O16" s="4"/>
      <c r="P16" s="4"/>
      <c r="Q16" s="10">
        <f t="shared" si="0"/>
        <v>17.8</v>
      </c>
    </row>
    <row r="17" spans="2:17" x14ac:dyDescent="0.3">
      <c r="B17" s="6">
        <f t="shared" si="1"/>
        <v>9</v>
      </c>
      <c r="C17" s="6" t="s">
        <v>45</v>
      </c>
      <c r="D17" s="21" t="s">
        <v>46</v>
      </c>
      <c r="E17" s="21"/>
      <c r="F17" s="21"/>
      <c r="G17" s="21"/>
      <c r="H17" s="21"/>
      <c r="I17" s="21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47</v>
      </c>
      <c r="D18" s="21" t="s">
        <v>48</v>
      </c>
      <c r="E18" s="21"/>
      <c r="F18" s="21"/>
      <c r="G18" s="21"/>
      <c r="H18" s="21"/>
      <c r="I18" s="21"/>
      <c r="J18" s="4">
        <v>100</v>
      </c>
      <c r="K18" s="4"/>
      <c r="L18" s="4"/>
      <c r="M18" s="4"/>
      <c r="N18" s="4"/>
      <c r="O18" s="4"/>
      <c r="P18" s="4"/>
      <c r="Q18" s="10">
        <f t="shared" si="0"/>
        <v>20</v>
      </c>
    </row>
    <row r="19" spans="2:17" x14ac:dyDescent="0.3">
      <c r="B19" s="6">
        <f t="shared" si="1"/>
        <v>11</v>
      </c>
      <c r="C19" s="6" t="s">
        <v>50</v>
      </c>
      <c r="D19" s="21" t="s">
        <v>49</v>
      </c>
      <c r="E19" s="21"/>
      <c r="F19" s="21"/>
      <c r="G19" s="21"/>
      <c r="H19" s="21"/>
      <c r="I19" s="21"/>
      <c r="J19" s="4">
        <v>100</v>
      </c>
      <c r="K19" s="4"/>
      <c r="L19" s="4"/>
      <c r="M19" s="4"/>
      <c r="N19" s="4"/>
      <c r="O19" s="4"/>
      <c r="P19" s="4"/>
      <c r="Q19" s="10">
        <f t="shared" si="0"/>
        <v>20</v>
      </c>
    </row>
    <row r="20" spans="2:17" x14ac:dyDescent="0.3">
      <c r="B20" s="6">
        <f t="shared" si="1"/>
        <v>12</v>
      </c>
      <c r="C20" s="6" t="s">
        <v>51</v>
      </c>
      <c r="D20" s="21" t="s">
        <v>52</v>
      </c>
      <c r="E20" s="21"/>
      <c r="F20" s="21"/>
      <c r="G20" s="21"/>
      <c r="H20" s="21"/>
      <c r="I20" s="21"/>
      <c r="J20" s="4">
        <v>96</v>
      </c>
      <c r="K20" s="4"/>
      <c r="L20" s="4"/>
      <c r="M20" s="4"/>
      <c r="N20" s="4"/>
      <c r="O20" s="4"/>
      <c r="P20" s="4"/>
      <c r="Q20" s="10">
        <f t="shared" si="0"/>
        <v>19.2</v>
      </c>
    </row>
    <row r="21" spans="2:17" x14ac:dyDescent="0.3">
      <c r="B21" s="6">
        <f t="shared" si="1"/>
        <v>13</v>
      </c>
      <c r="C21" s="6" t="s">
        <v>53</v>
      </c>
      <c r="D21" s="21" t="s">
        <v>54</v>
      </c>
      <c r="E21" s="21"/>
      <c r="F21" s="21"/>
      <c r="G21" s="21"/>
      <c r="H21" s="21"/>
      <c r="I21" s="21"/>
      <c r="J21" s="4">
        <v>96</v>
      </c>
      <c r="K21" s="4"/>
      <c r="L21" s="4"/>
      <c r="M21" s="4"/>
      <c r="N21" s="4"/>
      <c r="O21" s="4"/>
      <c r="P21" s="4"/>
      <c r="Q21" s="10">
        <f t="shared" si="0"/>
        <v>19.2</v>
      </c>
    </row>
    <row r="22" spans="2:17" x14ac:dyDescent="0.3">
      <c r="B22" s="6">
        <f t="shared" si="1"/>
        <v>14</v>
      </c>
      <c r="C22" s="6" t="s">
        <v>55</v>
      </c>
      <c r="D22" s="21" t="s">
        <v>56</v>
      </c>
      <c r="E22" s="21"/>
      <c r="F22" s="21"/>
      <c r="G22" s="21"/>
      <c r="H22" s="21"/>
      <c r="I22" s="21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57</v>
      </c>
      <c r="D23" s="21" t="s">
        <v>58</v>
      </c>
      <c r="E23" s="21"/>
      <c r="F23" s="21"/>
      <c r="G23" s="21"/>
      <c r="H23" s="21"/>
      <c r="I23" s="21"/>
      <c r="J23" s="4">
        <v>96</v>
      </c>
      <c r="K23" s="4"/>
      <c r="L23" s="4"/>
      <c r="M23" s="4"/>
      <c r="N23" s="4"/>
      <c r="O23" s="4"/>
      <c r="P23" s="4"/>
      <c r="Q23" s="10">
        <f t="shared" si="0"/>
        <v>19.2</v>
      </c>
    </row>
    <row r="24" spans="2:17" x14ac:dyDescent="0.3">
      <c r="B24" s="6">
        <f t="shared" si="1"/>
        <v>16</v>
      </c>
      <c r="C24" s="6" t="s">
        <v>59</v>
      </c>
      <c r="D24" s="21" t="s">
        <v>60</v>
      </c>
      <c r="E24" s="21"/>
      <c r="F24" s="21"/>
      <c r="G24" s="21"/>
      <c r="H24" s="21"/>
      <c r="I24" s="21"/>
      <c r="J24" s="4">
        <v>96</v>
      </c>
      <c r="K24" s="4"/>
      <c r="L24" s="4"/>
      <c r="M24" s="4"/>
      <c r="N24" s="4"/>
      <c r="O24" s="4"/>
      <c r="P24" s="4"/>
      <c r="Q24" s="10">
        <f t="shared" si="0"/>
        <v>19.2</v>
      </c>
    </row>
    <row r="25" spans="2:17" x14ac:dyDescent="0.3">
      <c r="B25" s="6">
        <f t="shared" si="1"/>
        <v>17</v>
      </c>
      <c r="C25" s="6" t="s">
        <v>61</v>
      </c>
      <c r="D25" s="21" t="s">
        <v>62</v>
      </c>
      <c r="E25" s="21"/>
      <c r="F25" s="21"/>
      <c r="G25" s="21"/>
      <c r="H25" s="21"/>
      <c r="I25" s="21"/>
      <c r="J25" s="4">
        <v>97</v>
      </c>
      <c r="K25" s="4"/>
      <c r="L25" s="4"/>
      <c r="M25" s="4"/>
      <c r="N25" s="4"/>
      <c r="O25" s="4"/>
      <c r="P25" s="4"/>
      <c r="Q25" s="10">
        <f t="shared" si="0"/>
        <v>19.399999999999999</v>
      </c>
    </row>
    <row r="26" spans="2:17" x14ac:dyDescent="0.3">
      <c r="B26" s="6">
        <f t="shared" si="1"/>
        <v>18</v>
      </c>
      <c r="C26" s="6" t="s">
        <v>63</v>
      </c>
      <c r="D26" s="21" t="s">
        <v>64</v>
      </c>
      <c r="E26" s="21"/>
      <c r="F26" s="21"/>
      <c r="G26" s="21"/>
      <c r="H26" s="21"/>
      <c r="I26" s="21"/>
      <c r="J26" s="4">
        <v>100</v>
      </c>
      <c r="K26" s="4"/>
      <c r="L26" s="4"/>
      <c r="M26" s="4"/>
      <c r="N26" s="4"/>
      <c r="O26" s="4"/>
      <c r="P26" s="4"/>
      <c r="Q26" s="10">
        <f t="shared" si="0"/>
        <v>20</v>
      </c>
    </row>
    <row r="27" spans="2:17" x14ac:dyDescent="0.3">
      <c r="B27" s="6">
        <f t="shared" si="1"/>
        <v>19</v>
      </c>
      <c r="C27" s="6" t="s">
        <v>65</v>
      </c>
      <c r="D27" s="21" t="s">
        <v>66</v>
      </c>
      <c r="E27" s="21"/>
      <c r="F27" s="21"/>
      <c r="G27" s="21"/>
      <c r="H27" s="21"/>
      <c r="I27" s="21"/>
      <c r="J27" s="4">
        <v>97</v>
      </c>
      <c r="K27" s="4"/>
      <c r="L27" s="4"/>
      <c r="M27" s="4"/>
      <c r="N27" s="4"/>
      <c r="O27" s="4"/>
      <c r="P27" s="4"/>
      <c r="Q27" s="10">
        <f t="shared" si="0"/>
        <v>19.399999999999999</v>
      </c>
    </row>
    <row r="28" spans="2:17" x14ac:dyDescent="0.3">
      <c r="B28" s="6">
        <f t="shared" si="1"/>
        <v>20</v>
      </c>
      <c r="C28" s="6" t="s">
        <v>67</v>
      </c>
      <c r="D28" s="21" t="s">
        <v>68</v>
      </c>
      <c r="E28" s="21"/>
      <c r="F28" s="21"/>
      <c r="G28" s="21"/>
      <c r="H28" s="21"/>
      <c r="I28" s="21"/>
      <c r="J28" s="4">
        <v>100</v>
      </c>
      <c r="K28" s="4"/>
      <c r="L28" s="4"/>
      <c r="M28" s="4"/>
      <c r="N28" s="4"/>
      <c r="O28" s="4"/>
      <c r="P28" s="4"/>
      <c r="Q28" s="10">
        <f t="shared" si="0"/>
        <v>20</v>
      </c>
    </row>
    <row r="29" spans="2:17" x14ac:dyDescent="0.3">
      <c r="B29" s="6">
        <f t="shared" si="1"/>
        <v>21</v>
      </c>
      <c r="C29" s="6" t="s">
        <v>69</v>
      </c>
      <c r="D29" s="21" t="s">
        <v>70</v>
      </c>
      <c r="E29" s="21"/>
      <c r="F29" s="21"/>
      <c r="G29" s="21"/>
      <c r="H29" s="21"/>
      <c r="I29" s="21"/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71</v>
      </c>
      <c r="D30" s="21" t="s">
        <v>72</v>
      </c>
      <c r="E30" s="21"/>
      <c r="F30" s="21"/>
      <c r="G30" s="21"/>
      <c r="H30" s="21"/>
      <c r="I30" s="21"/>
      <c r="J30" s="4">
        <v>97</v>
      </c>
      <c r="K30" s="4"/>
      <c r="L30" s="4"/>
      <c r="M30" s="4"/>
      <c r="N30" s="4"/>
      <c r="O30" s="4"/>
      <c r="P30" s="4"/>
      <c r="Q30" s="10">
        <f t="shared" si="0"/>
        <v>19.399999999999999</v>
      </c>
    </row>
    <row r="31" spans="2:17" x14ac:dyDescent="0.3">
      <c r="B31" s="6">
        <f t="shared" si="1"/>
        <v>23</v>
      </c>
      <c r="C31" s="6" t="s">
        <v>73</v>
      </c>
      <c r="D31" s="21" t="s">
        <v>74</v>
      </c>
      <c r="E31" s="21"/>
      <c r="F31" s="21"/>
      <c r="G31" s="21"/>
      <c r="H31" s="21"/>
      <c r="I31" s="21"/>
      <c r="J31" s="4">
        <v>100</v>
      </c>
      <c r="K31" s="4"/>
      <c r="L31" s="4"/>
      <c r="M31" s="4"/>
      <c r="N31" s="4"/>
      <c r="O31" s="4"/>
      <c r="P31" s="4"/>
      <c r="Q31" s="10">
        <f t="shared" si="0"/>
        <v>20</v>
      </c>
    </row>
    <row r="32" spans="2:17" x14ac:dyDescent="0.3">
      <c r="B32" s="6">
        <f t="shared" si="1"/>
        <v>24</v>
      </c>
      <c r="C32" s="6" t="s">
        <v>75</v>
      </c>
      <c r="D32" s="21" t="s">
        <v>76</v>
      </c>
      <c r="E32" s="21"/>
      <c r="F32" s="21"/>
      <c r="G32" s="21"/>
      <c r="H32" s="21"/>
      <c r="I32" s="21"/>
      <c r="J32" s="4">
        <v>100</v>
      </c>
      <c r="K32" s="4"/>
      <c r="L32" s="4"/>
      <c r="M32" s="4"/>
      <c r="N32" s="4"/>
      <c r="O32" s="4"/>
      <c r="P32" s="4"/>
      <c r="Q32" s="10">
        <f t="shared" si="0"/>
        <v>20</v>
      </c>
    </row>
    <row r="33" spans="2:17" x14ac:dyDescent="0.3">
      <c r="B33" s="6">
        <f t="shared" si="1"/>
        <v>25</v>
      </c>
      <c r="C33" s="6" t="s">
        <v>77</v>
      </c>
      <c r="D33" s="21" t="s">
        <v>78</v>
      </c>
      <c r="E33" s="21"/>
      <c r="F33" s="21"/>
      <c r="G33" s="21"/>
      <c r="H33" s="21"/>
      <c r="I33" s="21"/>
      <c r="J33" s="4">
        <v>96</v>
      </c>
      <c r="K33" s="4"/>
      <c r="L33" s="4"/>
      <c r="M33" s="4"/>
      <c r="N33" s="4"/>
      <c r="O33" s="4"/>
      <c r="P33" s="4"/>
      <c r="Q33" s="10">
        <f t="shared" si="0"/>
        <v>19.2</v>
      </c>
    </row>
    <row r="34" spans="2:17" x14ac:dyDescent="0.3">
      <c r="B34" s="6">
        <f t="shared" si="1"/>
        <v>26</v>
      </c>
      <c r="C34" s="6" t="s">
        <v>79</v>
      </c>
      <c r="D34" s="21" t="s">
        <v>80</v>
      </c>
      <c r="E34" s="21"/>
      <c r="F34" s="21"/>
      <c r="G34" s="21"/>
      <c r="H34" s="21"/>
      <c r="I34" s="21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 t="s">
        <v>81</v>
      </c>
      <c r="D35" s="21" t="s">
        <v>82</v>
      </c>
      <c r="E35" s="21"/>
      <c r="F35" s="21"/>
      <c r="G35" s="21"/>
      <c r="H35" s="21"/>
      <c r="I35" s="21"/>
      <c r="J35" s="4">
        <v>100</v>
      </c>
      <c r="K35" s="4"/>
      <c r="L35" s="4"/>
      <c r="M35" s="4"/>
      <c r="N35" s="4"/>
      <c r="O35" s="4"/>
      <c r="P35" s="4"/>
      <c r="Q35" s="10">
        <f t="shared" si="0"/>
        <v>20</v>
      </c>
    </row>
    <row r="36" spans="2:17" x14ac:dyDescent="0.3">
      <c r="B36" s="6">
        <f t="shared" si="1"/>
        <v>28</v>
      </c>
      <c r="C36" s="6" t="s">
        <v>83</v>
      </c>
      <c r="D36" s="21" t="s">
        <v>84</v>
      </c>
      <c r="E36" s="21"/>
      <c r="F36" s="21"/>
      <c r="G36" s="21"/>
      <c r="H36" s="21"/>
      <c r="I36" s="21"/>
      <c r="J36" s="4">
        <v>96</v>
      </c>
      <c r="K36" s="4"/>
      <c r="L36" s="4"/>
      <c r="M36" s="4"/>
      <c r="N36" s="4"/>
      <c r="O36" s="4"/>
      <c r="P36" s="4"/>
      <c r="Q36" s="10">
        <f t="shared" si="0"/>
        <v>19.2</v>
      </c>
    </row>
    <row r="37" spans="2:17" x14ac:dyDescent="0.3">
      <c r="B37" s="6">
        <f t="shared" si="1"/>
        <v>29</v>
      </c>
      <c r="C37" s="6" t="s">
        <v>85</v>
      </c>
      <c r="D37" s="21" t="s">
        <v>86</v>
      </c>
      <c r="E37" s="21"/>
      <c r="F37" s="21"/>
      <c r="G37" s="21"/>
      <c r="H37" s="21"/>
      <c r="I37" s="21"/>
      <c r="J37" s="4">
        <v>90</v>
      </c>
      <c r="K37" s="4"/>
      <c r="L37" s="4"/>
      <c r="M37" s="4"/>
      <c r="N37" s="4"/>
      <c r="O37" s="4"/>
      <c r="P37" s="4"/>
      <c r="Q37" s="10">
        <f t="shared" si="0"/>
        <v>18</v>
      </c>
    </row>
    <row r="38" spans="2:17" x14ac:dyDescent="0.3">
      <c r="B38" s="6">
        <f t="shared" si="1"/>
        <v>30</v>
      </c>
      <c r="C38" s="6" t="s">
        <v>87</v>
      </c>
      <c r="D38" s="21" t="s">
        <v>88</v>
      </c>
      <c r="E38" s="21"/>
      <c r="F38" s="21"/>
      <c r="G38" s="21"/>
      <c r="H38" s="21"/>
      <c r="I38" s="21"/>
      <c r="J38" s="4">
        <v>92</v>
      </c>
      <c r="K38" s="4"/>
      <c r="L38" s="4"/>
      <c r="M38" s="4"/>
      <c r="N38" s="4"/>
      <c r="O38" s="4"/>
      <c r="P38" s="4"/>
      <c r="Q38" s="10">
        <f t="shared" si="0"/>
        <v>18.399999999999999</v>
      </c>
    </row>
    <row r="39" spans="2:17" x14ac:dyDescent="0.3">
      <c r="B39" s="6">
        <f t="shared" si="1"/>
        <v>31</v>
      </c>
      <c r="C39" s="6" t="s">
        <v>89</v>
      </c>
      <c r="D39" s="21" t="s">
        <v>90</v>
      </c>
      <c r="E39" s="21"/>
      <c r="F39" s="21"/>
      <c r="G39" s="21"/>
      <c r="H39" s="21"/>
      <c r="I39" s="21"/>
      <c r="J39" s="4">
        <v>92</v>
      </c>
      <c r="K39" s="4"/>
      <c r="L39" s="4"/>
      <c r="M39" s="4"/>
      <c r="N39" s="4"/>
      <c r="O39" s="4"/>
      <c r="P39" s="4"/>
      <c r="Q39" s="10">
        <f t="shared" si="0"/>
        <v>18.399999999999999</v>
      </c>
    </row>
    <row r="40" spans="2:17" x14ac:dyDescent="0.3">
      <c r="B40" s="6">
        <f t="shared" si="1"/>
        <v>32</v>
      </c>
      <c r="C40" s="6">
        <v>24110234</v>
      </c>
      <c r="D40" s="21" t="s">
        <v>91</v>
      </c>
      <c r="E40" s="21"/>
      <c r="F40" s="21"/>
      <c r="G40" s="21"/>
      <c r="H40" s="21"/>
      <c r="I40" s="21"/>
      <c r="J40" s="4">
        <v>89</v>
      </c>
      <c r="K40" s="4"/>
      <c r="L40" s="4"/>
      <c r="M40" s="4"/>
      <c r="N40" s="4"/>
      <c r="O40" s="4"/>
      <c r="P40" s="4"/>
      <c r="Q40" s="10">
        <f t="shared" si="0"/>
        <v>17.8</v>
      </c>
    </row>
    <row r="41" spans="2:17" x14ac:dyDescent="0.3">
      <c r="B41" s="6">
        <f t="shared" si="1"/>
        <v>33</v>
      </c>
      <c r="C41" s="6" t="s">
        <v>92</v>
      </c>
      <c r="D41" s="21" t="s">
        <v>93</v>
      </c>
      <c r="E41" s="21"/>
      <c r="F41" s="21"/>
      <c r="G41" s="21"/>
      <c r="H41" s="21"/>
      <c r="I41" s="21"/>
      <c r="J41" s="4">
        <v>97</v>
      </c>
      <c r="K41" s="4"/>
      <c r="L41" s="4"/>
      <c r="M41" s="4"/>
      <c r="N41" s="4"/>
      <c r="O41" s="4"/>
      <c r="P41" s="4"/>
      <c r="Q41" s="10">
        <f t="shared" si="0"/>
        <v>19.399999999999999</v>
      </c>
    </row>
    <row r="42" spans="2:17" x14ac:dyDescent="0.3">
      <c r="B42" s="6">
        <f t="shared" si="1"/>
        <v>34</v>
      </c>
      <c r="C42" s="6" t="s">
        <v>94</v>
      </c>
      <c r="D42" s="21" t="s">
        <v>95</v>
      </c>
      <c r="E42" s="21"/>
      <c r="F42" s="21"/>
      <c r="G42" s="21"/>
      <c r="H42" s="21"/>
      <c r="I42" s="21"/>
      <c r="J42" s="4">
        <v>92</v>
      </c>
      <c r="K42" s="4"/>
      <c r="L42" s="4"/>
      <c r="M42" s="4"/>
      <c r="N42" s="4"/>
      <c r="O42" s="4"/>
      <c r="P42" s="4"/>
      <c r="Q42" s="10">
        <f t="shared" si="0"/>
        <v>18.399999999999999</v>
      </c>
    </row>
    <row r="43" spans="2:17" x14ac:dyDescent="0.3">
      <c r="B43" s="6">
        <f t="shared" si="1"/>
        <v>35</v>
      </c>
      <c r="C43" s="6" t="s">
        <v>96</v>
      </c>
      <c r="D43" s="21" t="s">
        <v>97</v>
      </c>
      <c r="E43" s="21"/>
      <c r="F43" s="21"/>
      <c r="G43" s="21"/>
      <c r="H43" s="21"/>
      <c r="I43" s="21"/>
      <c r="J43" s="4">
        <v>96</v>
      </c>
      <c r="K43" s="4"/>
      <c r="L43" s="4"/>
      <c r="M43" s="4"/>
      <c r="N43" s="4"/>
      <c r="O43" s="4"/>
      <c r="P43" s="4"/>
      <c r="Q43" s="10">
        <f t="shared" si="0"/>
        <v>19.2</v>
      </c>
    </row>
    <row r="44" spans="2:17" x14ac:dyDescent="0.3">
      <c r="B44" s="6">
        <f t="shared" si="1"/>
        <v>36</v>
      </c>
      <c r="C44" s="6" t="s">
        <v>98</v>
      </c>
      <c r="D44" s="21" t="s">
        <v>99</v>
      </c>
      <c r="E44" s="21"/>
      <c r="F44" s="21"/>
      <c r="G44" s="21"/>
      <c r="H44" s="21"/>
      <c r="I44" s="21"/>
      <c r="J44" s="4">
        <v>88</v>
      </c>
      <c r="K44" s="4"/>
      <c r="L44" s="4"/>
      <c r="M44" s="4"/>
      <c r="N44" s="4"/>
      <c r="O44" s="4"/>
      <c r="P44" s="4"/>
      <c r="Q44" s="10">
        <f t="shared" si="0"/>
        <v>17.600000000000001</v>
      </c>
    </row>
    <row r="45" spans="2:17" x14ac:dyDescent="0.3">
      <c r="B45" s="6">
        <f t="shared" si="1"/>
        <v>37</v>
      </c>
      <c r="C45" s="7" t="s">
        <v>100</v>
      </c>
      <c r="D45" s="21" t="s">
        <v>101</v>
      </c>
      <c r="E45" s="21"/>
      <c r="F45" s="21"/>
      <c r="G45" s="21"/>
      <c r="H45" s="21"/>
      <c r="I45" s="21"/>
      <c r="J45" s="4">
        <v>96</v>
      </c>
      <c r="K45" s="4"/>
      <c r="L45" s="4"/>
      <c r="M45" s="4"/>
      <c r="N45" s="4"/>
      <c r="O45" s="4"/>
      <c r="P45" s="4"/>
      <c r="Q45" s="10">
        <f t="shared" si="0"/>
        <v>19.2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33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4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37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37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37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0.89189189189189189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0.10810810810810811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0" zoomScaleNormal="100" workbookViewId="0">
      <selection activeCell="U17" sqref="U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102</v>
      </c>
      <c r="E4" s="33"/>
      <c r="F4" s="33"/>
      <c r="G4" s="33"/>
      <c r="I4" t="s">
        <v>1</v>
      </c>
      <c r="J4" s="23" t="s">
        <v>103</v>
      </c>
      <c r="K4" s="23"/>
      <c r="M4" t="s">
        <v>2</v>
      </c>
      <c r="N4" s="24">
        <v>45721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26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21" t="s">
        <v>104</v>
      </c>
      <c r="E9" s="21"/>
      <c r="F9" s="21"/>
      <c r="G9" s="21"/>
      <c r="H9" s="21"/>
      <c r="I9" s="21"/>
      <c r="J9" s="4"/>
      <c r="K9" s="4"/>
      <c r="L9" s="4"/>
      <c r="M9" s="4"/>
      <c r="N9" s="4"/>
      <c r="P9" s="4"/>
      <c r="Q9" s="10">
        <f>SUM(J9:M9)/4</f>
        <v>0</v>
      </c>
    </row>
    <row r="10" spans="2:18" x14ac:dyDescent="0.3">
      <c r="B10" s="6">
        <f>B9+1</f>
        <v>2</v>
      </c>
      <c r="C10" s="6" t="s">
        <v>105</v>
      </c>
      <c r="D10" s="21" t="s">
        <v>106</v>
      </c>
      <c r="E10" s="21"/>
      <c r="F10" s="21"/>
      <c r="G10" s="21"/>
      <c r="H10" s="21"/>
      <c r="I10" s="21"/>
      <c r="J10" s="4"/>
      <c r="K10" s="4"/>
      <c r="L10" s="4"/>
      <c r="M10" s="4"/>
      <c r="N10" s="4"/>
      <c r="O10" s="4"/>
      <c r="P10" s="4"/>
      <c r="Q10" s="10">
        <f t="shared" ref="Q10:Q33" si="0">SUM(J10:M10)/4</f>
        <v>0</v>
      </c>
    </row>
    <row r="11" spans="2:18" x14ac:dyDescent="0.3">
      <c r="B11" s="6">
        <f t="shared" ref="B11:B53" si="1">B10+1</f>
        <v>3</v>
      </c>
      <c r="C11" s="6" t="s">
        <v>107</v>
      </c>
      <c r="D11" s="21" t="s">
        <v>108</v>
      </c>
      <c r="E11" s="21"/>
      <c r="F11" s="21"/>
      <c r="G11" s="21"/>
      <c r="H11" s="21"/>
      <c r="I11" s="2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109</v>
      </c>
      <c r="D12" s="21" t="s">
        <v>110</v>
      </c>
      <c r="E12" s="21"/>
      <c r="F12" s="21"/>
      <c r="G12" s="21"/>
      <c r="H12" s="21"/>
      <c r="I12" s="2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>
        <v>2410335</v>
      </c>
      <c r="D13" s="21" t="s">
        <v>111</v>
      </c>
      <c r="E13" s="21"/>
      <c r="F13" s="21"/>
      <c r="G13" s="21"/>
      <c r="H13" s="21"/>
      <c r="I13" s="21"/>
      <c r="J13" s="4"/>
      <c r="K13" s="4"/>
      <c r="L13" s="4"/>
      <c r="M13" s="4"/>
      <c r="N13" s="4"/>
      <c r="O13" s="4"/>
      <c r="P13" s="4"/>
      <c r="Q13" s="10">
        <f>SUM(J13:M13)/4</f>
        <v>0</v>
      </c>
    </row>
    <row r="14" spans="2:18" x14ac:dyDescent="0.3">
      <c r="B14" s="6">
        <f t="shared" si="1"/>
        <v>6</v>
      </c>
      <c r="C14" s="6" t="s">
        <v>112</v>
      </c>
      <c r="D14" s="21" t="s">
        <v>113</v>
      </c>
      <c r="E14" s="21"/>
      <c r="F14" s="21"/>
      <c r="G14" s="21"/>
      <c r="H14" s="21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 t="s">
        <v>114</v>
      </c>
      <c r="D15" s="21" t="s">
        <v>115</v>
      </c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 t="s">
        <v>116</v>
      </c>
      <c r="D16" s="21" t="s">
        <v>117</v>
      </c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 t="s">
        <v>118</v>
      </c>
      <c r="D17" s="21" t="s">
        <v>119</v>
      </c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120</v>
      </c>
      <c r="D18" s="21" t="s">
        <v>121</v>
      </c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 t="s">
        <v>122</v>
      </c>
      <c r="D19" s="21" t="s">
        <v>123</v>
      </c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 t="s">
        <v>124</v>
      </c>
      <c r="D20" s="21" t="s">
        <v>125</v>
      </c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 t="s">
        <v>126</v>
      </c>
      <c r="D21" s="21" t="s">
        <v>127</v>
      </c>
      <c r="E21" s="21"/>
      <c r="F21" s="21"/>
      <c r="G21" s="21"/>
      <c r="H21" s="21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 t="s">
        <v>133</v>
      </c>
      <c r="D22" s="21" t="s">
        <v>128</v>
      </c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134</v>
      </c>
      <c r="D23" s="21" t="s">
        <v>129</v>
      </c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 t="s">
        <v>130</v>
      </c>
      <c r="D24" s="21" t="s">
        <v>131</v>
      </c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132</v>
      </c>
      <c r="D25" s="21" t="s">
        <v>135</v>
      </c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 t="s">
        <v>136</v>
      </c>
      <c r="D26" s="21" t="s">
        <v>137</v>
      </c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 t="s">
        <v>138</v>
      </c>
      <c r="D27" s="21" t="s">
        <v>139</v>
      </c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140</v>
      </c>
      <c r="D28" s="21" t="s">
        <v>141</v>
      </c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 t="s">
        <v>142</v>
      </c>
      <c r="D29" s="21" t="s">
        <v>143</v>
      </c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144</v>
      </c>
      <c r="D30" s="21" t="s">
        <v>145</v>
      </c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 t="s">
        <v>146</v>
      </c>
      <c r="D31" s="21" t="s">
        <v>147</v>
      </c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 t="s">
        <v>148</v>
      </c>
      <c r="D32" s="21" t="s">
        <v>149</v>
      </c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 t="s">
        <v>150</v>
      </c>
      <c r="D33" s="21" t="s">
        <v>151</v>
      </c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 t="s">
        <v>152</v>
      </c>
      <c r="D34" s="21" t="s">
        <v>158</v>
      </c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 t="s">
        <v>153</v>
      </c>
      <c r="D35" s="21" t="s">
        <v>159</v>
      </c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 t="s">
        <v>154</v>
      </c>
      <c r="D36" s="21" t="s">
        <v>160</v>
      </c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 t="s">
        <v>155</v>
      </c>
      <c r="D37" s="21" t="s">
        <v>161</v>
      </c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 t="s">
        <v>162</v>
      </c>
      <c r="D38" s="21" t="s">
        <v>163</v>
      </c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 t="s">
        <v>164</v>
      </c>
      <c r="D39" s="21" t="s">
        <v>165</v>
      </c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 t="s">
        <v>166</v>
      </c>
      <c r="D40" s="21" t="s">
        <v>167</v>
      </c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 t="s">
        <v>156</v>
      </c>
      <c r="D41" s="21" t="s">
        <v>168</v>
      </c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 t="s">
        <v>157</v>
      </c>
      <c r="D42" s="21" t="s">
        <v>169</v>
      </c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0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25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6"/>
      <c r="D57" s="16"/>
      <c r="E57" s="1"/>
      <c r="H57" s="31" t="s">
        <v>16</v>
      </c>
      <c r="I57" s="31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2025-03-09T13:06:20Z</dcterms:modified>
</cp:coreProperties>
</file>