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963E0717-79A0-4612-B576-F4ED09443D5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Registro!$A$1:$G$43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7" l="1"/>
  <c r="B8" i="7"/>
  <c r="G31" i="9"/>
  <c r="C31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A17" i="7"/>
  <c r="A14" i="7"/>
  <c r="B11" i="7"/>
  <c r="A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<sst xmlns="http://schemas.openxmlformats.org/spreadsheetml/2006/main" count="116" uniqueCount="47">
  <si>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</si>
  <si>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</si>
  <si>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</si>
  <si>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</si>
  <si>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</si>
  <si>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</si>
  <si>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</si>
  <si>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</si>
  <si>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</si>
  <si>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</si>
  <si>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</si>
  <si>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</si>
  <si>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</si>
  <si>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</si>
  <si>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</si>
  <si>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</si>
  <si>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</si>
  <si>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</si>
  <si>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</si>
  <si>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</si>
  <si>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</si>
  <si>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</si>
  <si>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</si>
  <si>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MCIA JESSICA ALEJANDRA REYES LARIOS</t>
  </si>
  <si>
    <t>M.C.I.A. CARLOS MANUEL MONTOYA NAFARRATE</t>
  </si>
  <si>
    <t>Jefa Ingeniería Ambiental</t>
  </si>
  <si>
    <t>Docente</t>
  </si>
  <si>
    <t xml:space="preserve">Jefa de Ingeniería Ambiental </t>
  </si>
  <si>
    <t>MCIA. CARLOS MANUEL MONTOYA NAFARRATE</t>
  </si>
  <si>
    <t>Realizar análisis de nitratos (NO-3), fosfatos (PO4-3) y fosforo total (P) de los puntos de muestreo.</t>
  </si>
  <si>
    <t xml:space="preserve">Busqueda de información </t>
  </si>
  <si>
    <t xml:space="preserve"> </t>
  </si>
  <si>
    <t xml:space="preserve">Realizción de articulo cientifico. </t>
  </si>
  <si>
    <t>Determinación de propiedades fisicoquímicas y estado de eutrofia, de la Laguna Encantada.</t>
  </si>
  <si>
    <t xml:space="preserve">1 Trabajo de residencia
1 Artículo científico. 
</t>
  </si>
  <si>
    <t xml:space="preserve">Realizar el estudio estadístico de los resultados de los análisis respectivos, para determinar el estado de eutrofización de la laguna encantada. </t>
  </si>
  <si>
    <t>Selección de los puntos de muestro</t>
  </si>
  <si>
    <t>FEB - JUN 2025</t>
  </si>
  <si>
    <t xml:space="preserve">Proyecto de resIdencia </t>
  </si>
  <si>
    <t>Determinar la temperatura, pH, oxígeno disuelto y ORP en la laguna  mediante la sonda multiparamétrica.</t>
  </si>
  <si>
    <t>Se ha comenzado a realizar el anteproyecto para la investigación</t>
  </si>
  <si>
    <t>FEB -JUN 2025</t>
  </si>
  <si>
    <t>Realizar Análisis fisicoquímicos para determianr el estado de eutrofia de la Laguna Encantada.</t>
  </si>
  <si>
    <t>MIA. OCTAVIO OBIL MARTÍNEZ</t>
  </si>
  <si>
    <t>Se continua con el anteproyecto para la investigación</t>
  </si>
  <si>
    <t>Documentos</t>
  </si>
  <si>
    <t xml:space="preserve">Documentos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</si>
</sst>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8" fillId="0" borderId="2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opLeftCell="A13" zoomScale="110" zoomScaleNormal="11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4" t="s">
        <v>19</v>
      </c>
      <c r="C1" s="24"/>
      <c r="D1" s="24"/>
      <c r="E1" s="24"/>
      <c r="F1" s="24"/>
      <c r="G1" s="24"/>
    </row>
    <row r="3" spans="1:7" x14ac:dyDescent="0.2">
      <c r="A3" s="38" t="s">
        <v>21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42" t="s">
        <v>22</v>
      </c>
      <c r="E6" s="42"/>
      <c r="F6" s="4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24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43" t="s">
        <v>37</v>
      </c>
      <c r="G9" s="43"/>
    </row>
    <row r="11" spans="1:7" ht="31.5" customHeight="1" x14ac:dyDescent="0.2">
      <c r="A11" s="4" t="s">
        <v>4</v>
      </c>
      <c r="B11" s="35" t="s">
        <v>33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6" t="s">
        <v>5</v>
      </c>
      <c r="B13" s="36"/>
      <c r="C13" s="36"/>
      <c r="D13" s="36"/>
      <c r="E13" s="36"/>
      <c r="F13" s="36"/>
      <c r="G13" s="36"/>
    </row>
    <row r="14" spans="1:7" s="6" customFormat="1" ht="25.5" customHeight="1" x14ac:dyDescent="0.2">
      <c r="A14" s="37" t="s">
        <v>42</v>
      </c>
      <c r="B14" s="37"/>
      <c r="C14" s="37"/>
      <c r="D14" s="37"/>
      <c r="E14" s="37"/>
      <c r="F14" s="37"/>
      <c r="G14" s="3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6" t="s">
        <v>9</v>
      </c>
      <c r="B16" s="36"/>
      <c r="C16" s="36"/>
      <c r="D16" s="36"/>
      <c r="E16" s="36"/>
      <c r="F16" s="36"/>
      <c r="G16" s="36"/>
    </row>
    <row r="17" spans="1:8" s="6" customFormat="1" ht="68.25" customHeight="1" x14ac:dyDescent="0.2">
      <c r="A17" s="37" t="s">
        <v>34</v>
      </c>
      <c r="B17" s="37"/>
      <c r="C17" s="37"/>
      <c r="D17" s="37"/>
      <c r="E17" s="37"/>
      <c r="F17" s="37"/>
      <c r="G17" s="3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36" t="s">
        <v>16</v>
      </c>
      <c r="B19" s="36"/>
      <c r="C19" s="36"/>
      <c r="D19" s="36"/>
      <c r="E19" s="36"/>
      <c r="F19" s="36"/>
      <c r="G19" s="36"/>
    </row>
    <row r="20" spans="1:8" s="6" customFormat="1" x14ac:dyDescent="0.2">
      <c r="A20" s="47" t="s">
        <v>6</v>
      </c>
      <c r="B20" s="48"/>
      <c r="C20" s="48"/>
      <c r="D20" s="48"/>
      <c r="E20" s="48"/>
      <c r="F20" s="49"/>
      <c r="G20" s="12" t="s">
        <v>13</v>
      </c>
    </row>
    <row r="21" spans="1:8" s="6" customFormat="1" ht="15" customHeight="1" x14ac:dyDescent="0.2">
      <c r="A21" s="28" t="s">
        <v>30</v>
      </c>
      <c r="B21" s="29"/>
      <c r="C21" s="29"/>
      <c r="D21" s="29"/>
      <c r="E21" s="29"/>
      <c r="F21" s="30"/>
      <c r="G21" s="18" t="s">
        <v>37</v>
      </c>
    </row>
    <row r="22" spans="1:8" s="6" customFormat="1" ht="15" customHeight="1" x14ac:dyDescent="0.2">
      <c r="A22" s="28" t="s">
        <v>36</v>
      </c>
      <c r="B22" s="29"/>
      <c r="C22" s="29"/>
      <c r="D22" s="29"/>
      <c r="E22" s="29"/>
      <c r="F22" s="30"/>
      <c r="G22" s="18" t="s">
        <v>37</v>
      </c>
    </row>
    <row r="23" spans="1:8" s="6" customFormat="1" ht="16.5" customHeight="1" x14ac:dyDescent="0.2">
      <c r="A23" s="28" t="s">
        <v>39</v>
      </c>
      <c r="B23" s="29"/>
      <c r="C23" s="29"/>
      <c r="D23" s="29"/>
      <c r="E23" s="29"/>
      <c r="F23" s="30"/>
      <c r="G23" s="18" t="s">
        <v>37</v>
      </c>
    </row>
    <row r="24" spans="1:8" s="6" customFormat="1" ht="16.5" customHeight="1" x14ac:dyDescent="0.2">
      <c r="A24" s="28" t="s">
        <v>29</v>
      </c>
      <c r="B24" s="29"/>
      <c r="C24" s="29"/>
      <c r="D24" s="29"/>
      <c r="E24" s="29"/>
      <c r="F24" s="30"/>
      <c r="G24" s="18" t="s">
        <v>37</v>
      </c>
    </row>
    <row r="25" spans="1:8" s="6" customFormat="1" ht="30" customHeight="1" x14ac:dyDescent="0.2">
      <c r="A25" s="31" t="s">
        <v>35</v>
      </c>
      <c r="B25" s="32"/>
      <c r="C25" s="32"/>
      <c r="D25" s="32"/>
      <c r="E25" s="32"/>
      <c r="F25" s="33"/>
      <c r="G25" s="18" t="s">
        <v>37</v>
      </c>
    </row>
    <row r="26" spans="1:8" s="6" customFormat="1" ht="15" customHeight="1" x14ac:dyDescent="0.2">
      <c r="A26" s="28" t="s">
        <v>38</v>
      </c>
      <c r="B26" s="29"/>
      <c r="C26" s="29"/>
      <c r="D26" s="29"/>
      <c r="E26" s="29"/>
      <c r="F26" s="30"/>
      <c r="G26" s="18" t="s">
        <v>37</v>
      </c>
    </row>
    <row r="27" spans="1:8" s="6" customFormat="1" x14ac:dyDescent="0.2">
      <c r="A27" s="6" t="s">
        <v>32</v>
      </c>
      <c r="G27" s="18" t="s">
        <v>37</v>
      </c>
      <c r="H27" s="23"/>
    </row>
    <row r="28" spans="1:8" s="6" customFormat="1" x14ac:dyDescent="0.2">
      <c r="A28" s="25"/>
      <c r="B28" s="26"/>
      <c r="C28" s="26"/>
      <c r="D28" s="26"/>
      <c r="E28" s="26"/>
      <c r="F28" s="27"/>
      <c r="G28" s="11"/>
    </row>
    <row r="29" spans="1:8" s="6" customFormat="1" x14ac:dyDescent="0.2">
      <c r="A29" s="19"/>
      <c r="B29" s="20"/>
      <c r="C29" s="20"/>
      <c r="D29" s="20"/>
      <c r="E29" s="20"/>
      <c r="F29" s="21"/>
      <c r="G29" s="11"/>
    </row>
    <row r="30" spans="1:8" s="6" customFormat="1" x14ac:dyDescent="0.2">
      <c r="A30" s="25"/>
      <c r="B30" s="26"/>
      <c r="C30" s="26"/>
      <c r="D30" s="26"/>
      <c r="E30" s="26"/>
      <c r="F30" s="27"/>
      <c r="G30" s="11"/>
    </row>
    <row r="31" spans="1:8" s="6" customFormat="1" x14ac:dyDescent="0.2">
      <c r="A31" s="19"/>
      <c r="B31" s="20"/>
      <c r="C31" s="20"/>
      <c r="D31" s="20"/>
      <c r="E31" s="20"/>
      <c r="F31" s="21"/>
      <c r="G31" s="11"/>
    </row>
    <row r="32" spans="1:8" s="6" customFormat="1" x14ac:dyDescent="0.2">
      <c r="A32" s="25"/>
      <c r="B32" s="26"/>
      <c r="C32" s="26"/>
      <c r="D32" s="26"/>
      <c r="E32" s="26"/>
      <c r="F32" s="27"/>
      <c r="G32" s="11"/>
    </row>
    <row r="33" spans="1:7" s="6" customFormat="1" x14ac:dyDescent="0.2">
      <c r="A33" s="8"/>
      <c r="B33" s="8"/>
      <c r="C33" s="8"/>
      <c r="D33" s="8"/>
      <c r="E33" s="8"/>
      <c r="F33" s="8"/>
      <c r="G33" s="1"/>
    </row>
    <row r="34" spans="1:7" s="6" customFormat="1" x14ac:dyDescent="0.2">
      <c r="A34" s="36" t="s">
        <v>10</v>
      </c>
      <c r="B34" s="36"/>
      <c r="C34" s="36"/>
      <c r="D34" s="36"/>
      <c r="E34" s="36"/>
      <c r="F34" s="36"/>
      <c r="G34" s="36"/>
    </row>
    <row r="35" spans="1:7" s="6" customFormat="1" ht="46.5" customHeight="1" x14ac:dyDescent="0.2">
      <c r="A35" s="41"/>
      <c r="B35" s="41"/>
      <c r="C35" s="41"/>
      <c r="D35" s="41"/>
      <c r="E35" s="41"/>
      <c r="F35" s="41"/>
      <c r="G35" s="41"/>
    </row>
    <row r="36" spans="1:7" s="6" customFormat="1" ht="16.5" customHeight="1" x14ac:dyDescent="0.2">
      <c r="A36" s="1"/>
      <c r="B36" s="1"/>
      <c r="C36" s="1"/>
      <c r="D36" s="1"/>
      <c r="E36" s="1"/>
      <c r="F36" s="1"/>
      <c r="G36" s="1"/>
    </row>
    <row r="38" spans="1:7" ht="42.75" customHeight="1" x14ac:dyDescent="0.25">
      <c r="A38" s="15" t="str">
        <f>B8</f>
        <v>M.C.I.A. CARLOS MANUEL MONTOYA NAFARRATE</v>
      </c>
      <c r="C38" s="44" t="s">
        <v>23</v>
      </c>
      <c r="D38" s="44"/>
      <c r="E38"/>
      <c r="F38" s="44" t="s">
        <v>43</v>
      </c>
      <c r="G38" s="44"/>
    </row>
    <row r="39" spans="1:7" ht="28.5" customHeight="1" x14ac:dyDescent="0.2">
      <c r="A39" s="9" t="s">
        <v>26</v>
      </c>
      <c r="C39" s="45" t="s">
        <v>25</v>
      </c>
      <c r="D39" s="45"/>
      <c r="F39" s="46" t="s">
        <v>14</v>
      </c>
      <c r="G39" s="46"/>
    </row>
    <row r="41" spans="1:7" x14ac:dyDescent="0.2">
      <c r="A41" s="40" t="s">
        <v>17</v>
      </c>
      <c r="B41" s="40"/>
      <c r="C41" s="40"/>
      <c r="D41" s="40"/>
      <c r="E41" s="40"/>
      <c r="F41" s="40"/>
      <c r="G41" s="40"/>
    </row>
  </sheetData>
  <mergeCells count="31">
    <mergeCell ref="A41:G41"/>
    <mergeCell ref="A34:G34"/>
    <mergeCell ref="A35:G35"/>
    <mergeCell ref="A19:G19"/>
    <mergeCell ref="D6:F6"/>
    <mergeCell ref="A17:G17"/>
    <mergeCell ref="A16:G16"/>
    <mergeCell ref="F9:G9"/>
    <mergeCell ref="C38:D38"/>
    <mergeCell ref="C39:D39"/>
    <mergeCell ref="F38:G38"/>
    <mergeCell ref="F39:G39"/>
    <mergeCell ref="A20:F20"/>
    <mergeCell ref="A21:F21"/>
    <mergeCell ref="A23:F23"/>
    <mergeCell ref="A22:F22"/>
    <mergeCell ref="B1:E1"/>
    <mergeCell ref="F1:G1"/>
    <mergeCell ref="A30:F30"/>
    <mergeCell ref="A32:F32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5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63" t="s">
        <v>20</v>
      </c>
      <c r="C1" s="63"/>
      <c r="D1" s="63"/>
      <c r="E1" s="63"/>
      <c r="F1" s="63"/>
      <c r="G1" s="63"/>
      <c r="H1" s="63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64" t="s">
        <v>22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M.C.I.A. CARLOS MANUEL MONTOYA NAFARRATE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44">
        <v>1</v>
      </c>
      <c r="C9" s="44"/>
      <c r="D9" s="8"/>
      <c r="F9" s="4" t="s">
        <v>31</v>
      </c>
      <c r="G9" s="43" t="s">
        <v>37</v>
      </c>
      <c r="H9" s="43"/>
    </row>
    <row r="11" spans="1:8" ht="31.5" customHeight="1" x14ac:dyDescent="0.2">
      <c r="A11" s="4" t="s">
        <v>4</v>
      </c>
      <c r="B11" s="35" t="str">
        <f>Registro!B11</f>
        <v>Determinación de propiedades fisicoquímicas y estado de eutrofia, de la Laguna Encantada.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">
      <c r="A14" s="37" t="str">
        <f>Registro!A14</f>
        <v>Realizar Análisis fisicoquímicos para determianr el estado de eutrofia de la Laguna Encantada.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72" customHeight="1" x14ac:dyDescent="0.2">
      <c r="A17" s="37" t="str">
        <f>Registro!A17</f>
        <v xml:space="preserve">1 Trabajo de residencia
1 Artículo científico.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61" t="s">
        <v>7</v>
      </c>
      <c r="B20" s="61"/>
      <c r="C20" s="62" t="s">
        <v>15</v>
      </c>
      <c r="D20" s="62"/>
      <c r="E20" s="62"/>
      <c r="F20" s="61" t="s">
        <v>12</v>
      </c>
      <c r="G20" s="61"/>
      <c r="H20" s="13" t="s">
        <v>8</v>
      </c>
    </row>
    <row r="21" spans="1:8" s="6" customFormat="1" ht="39.75" customHeight="1" x14ac:dyDescent="0.2">
      <c r="A21" s="31" t="s">
        <v>30</v>
      </c>
      <c r="B21" s="33"/>
      <c r="C21" s="57" t="s">
        <v>41</v>
      </c>
      <c r="D21" s="58"/>
      <c r="E21" s="59"/>
      <c r="F21" s="28" t="s">
        <v>45</v>
      </c>
      <c r="G21" s="30"/>
      <c r="H21" s="10">
        <v>0.33</v>
      </c>
    </row>
    <row r="22" spans="1:8" s="6" customFormat="1" ht="35.25" customHeight="1" x14ac:dyDescent="0.2">
      <c r="A22" s="37" t="s">
        <v>40</v>
      </c>
      <c r="B22" s="37"/>
      <c r="C22" s="57" t="s">
        <v>41</v>
      </c>
      <c r="D22" s="58"/>
      <c r="E22" s="59"/>
      <c r="F22" s="37" t="s">
        <v>46</v>
      </c>
      <c r="G22" s="37"/>
      <c r="H22" s="10">
        <v>0.33</v>
      </c>
    </row>
    <row r="23" spans="1:8" s="6" customFormat="1" ht="37.5" customHeight="1" x14ac:dyDescent="0.2">
      <c r="A23" s="37"/>
      <c r="B23" s="37"/>
      <c r="C23" s="60"/>
      <c r="D23" s="60"/>
      <c r="E23" s="60"/>
      <c r="F23" s="37"/>
      <c r="G23" s="37"/>
      <c r="H23" s="10"/>
    </row>
    <row r="24" spans="1:8" s="6" customFormat="1" ht="35.25" customHeight="1" x14ac:dyDescent="0.2">
      <c r="A24" s="37"/>
      <c r="B24" s="37"/>
      <c r="C24" s="60"/>
      <c r="D24" s="60"/>
      <c r="E24" s="60"/>
      <c r="F24" s="37"/>
      <c r="G24" s="37"/>
      <c r="H24" s="10"/>
    </row>
    <row r="25" spans="1:8" s="6" customFormat="1" x14ac:dyDescent="0.2">
      <c r="A25" s="52"/>
      <c r="B25" s="52"/>
      <c r="C25" s="53"/>
      <c r="D25" s="53"/>
      <c r="E25" s="53"/>
      <c r="F25" s="52"/>
      <c r="G25" s="52"/>
      <c r="H25" s="10"/>
    </row>
    <row r="26" spans="1:8" s="6" customFormat="1" x14ac:dyDescent="0.2">
      <c r="A26" s="22"/>
      <c r="B26" s="22"/>
      <c r="C26" s="54"/>
      <c r="D26" s="55"/>
      <c r="E26" s="56"/>
      <c r="F26" s="25"/>
      <c r="G26" s="27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6" t="s">
        <v>10</v>
      </c>
      <c r="B30" s="36"/>
      <c r="C30" s="36"/>
      <c r="D30" s="36"/>
      <c r="E30" s="36"/>
      <c r="F30" s="36"/>
      <c r="G30" s="36"/>
      <c r="H30" s="36"/>
    </row>
    <row r="31" spans="1:8" s="6" customFormat="1" ht="41.25" customHeight="1" x14ac:dyDescent="0.2">
      <c r="A31" s="41"/>
      <c r="B31" s="41"/>
      <c r="C31" s="41"/>
      <c r="D31" s="41"/>
      <c r="E31" s="41"/>
      <c r="F31" s="41"/>
      <c r="G31" s="41"/>
      <c r="H31" s="4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28</v>
      </c>
      <c r="C33" s="51" t="str">
        <f>Registro!C38</f>
        <v>MCIA JESSICA ALEJANDRA REYES LARIOS</v>
      </c>
      <c r="D33" s="51"/>
      <c r="E33" s="51"/>
      <c r="G33" s="51" t="str">
        <f>Registro!F38</f>
        <v>MIA. OCTAVIO OBIL MARTÍNEZ</v>
      </c>
      <c r="H33" s="51"/>
    </row>
    <row r="34" spans="1:8" ht="28.5" customHeight="1" x14ac:dyDescent="0.2">
      <c r="A34" s="8" t="s">
        <v>26</v>
      </c>
      <c r="C34" s="50" t="s">
        <v>27</v>
      </c>
      <c r="D34" s="50"/>
      <c r="E34" s="50"/>
      <c r="G34" s="14" t="s">
        <v>14</v>
      </c>
      <c r="H34" s="14"/>
    </row>
    <row r="36" spans="1:8" ht="24.75" customHeight="1" x14ac:dyDescent="0.2">
      <c r="A36" s="40" t="s">
        <v>18</v>
      </c>
      <c r="B36" s="40"/>
      <c r="C36" s="40"/>
      <c r="D36" s="40"/>
      <c r="E36" s="40"/>
      <c r="F36" s="40"/>
      <c r="G36" s="40"/>
      <c r="H36" s="40"/>
    </row>
  </sheetData>
  <mergeCells count="46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7:B27"/>
    <mergeCell ref="C27:E27"/>
    <mergeCell ref="F27:G27"/>
    <mergeCell ref="C26:E26"/>
    <mergeCell ref="F26:G26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13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3" t="s">
        <v>20</v>
      </c>
      <c r="C1" s="63"/>
      <c r="D1" s="63"/>
      <c r="E1" s="63"/>
      <c r="F1" s="63"/>
      <c r="G1" s="63"/>
      <c r="H1" s="63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65" t="str">
        <f>Registro!D6</f>
        <v>AMBIENTAL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tr">
        <f>Registro!B8</f>
        <v>M.C.I.A. CARLOS MANUEL MONTOYA NAFARRATE</v>
      </c>
      <c r="C8" s="44"/>
      <c r="D8" s="44"/>
      <c r="E8" s="44"/>
      <c r="F8" s="44"/>
      <c r="G8" s="44"/>
      <c r="H8" s="44"/>
    </row>
    <row r="9" spans="1:8" x14ac:dyDescent="0.2">
      <c r="A9" s="4" t="s">
        <v>2</v>
      </c>
      <c r="B9" s="44">
        <v>2</v>
      </c>
      <c r="C9" s="44"/>
      <c r="D9" s="8"/>
      <c r="F9" s="4" t="s">
        <v>11</v>
      </c>
      <c r="G9" s="43" t="str">
        <f>Registro!F9</f>
        <v>FEB - JUN 2025</v>
      </c>
      <c r="H9" s="43"/>
    </row>
    <row r="11" spans="1:8" ht="29.25" customHeight="1" x14ac:dyDescent="0.2">
      <c r="A11" s="4" t="s">
        <v>4</v>
      </c>
      <c r="B11" s="35" t="str">
        <f>Registro!B11</f>
        <v>Determinación de propiedades fisicoquímicas y estado de eutrofia, de la Laguna Encantada.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">
      <c r="A14" s="37" t="str">
        <f>Registro!A14</f>
        <v>Realizar Análisis fisicoquímicos para determianr el estado de eutrofia de la Laguna Encantada.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63" customHeight="1" x14ac:dyDescent="0.2">
      <c r="A17" s="37" t="str">
        <f>Registro!A17</f>
        <v xml:space="preserve">1 Trabajo de residencia
1 Artículo científico.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61" t="s">
        <v>7</v>
      </c>
      <c r="B20" s="61"/>
      <c r="C20" s="62" t="s">
        <v>15</v>
      </c>
      <c r="D20" s="62"/>
      <c r="E20" s="62"/>
      <c r="F20" s="61" t="s">
        <v>12</v>
      </c>
      <c r="G20" s="61"/>
      <c r="H20" s="13" t="s">
        <v>8</v>
      </c>
    </row>
    <row r="21" spans="1:8" s="6" customFormat="1" ht="41.25" customHeight="1" x14ac:dyDescent="0.2">
      <c r="A21" s="31" t="s">
        <v>30</v>
      </c>
      <c r="B21" s="33"/>
      <c r="C21" s="57" t="s">
        <v>41</v>
      </c>
      <c r="D21" s="58"/>
      <c r="E21" s="59"/>
      <c r="F21" s="37" t="s">
        <v>45</v>
      </c>
      <c r="G21" s="37"/>
      <c r="H21" s="10">
        <v>0.66</v>
      </c>
    </row>
    <row r="22" spans="1:8" s="6" customFormat="1" ht="43.5" customHeight="1" x14ac:dyDescent="0.2">
      <c r="A22" s="37" t="s">
        <v>44</v>
      </c>
      <c r="B22" s="37"/>
      <c r="C22" s="57" t="s">
        <v>41</v>
      </c>
      <c r="D22" s="58"/>
      <c r="E22" s="59"/>
      <c r="F22" s="37" t="s">
        <v>45</v>
      </c>
      <c r="G22" s="37"/>
      <c r="H22" s="10">
        <v>0.66</v>
      </c>
    </row>
    <row r="23" spans="1:8" s="6" customFormat="1" ht="35.25" customHeight="1" x14ac:dyDescent="0.2">
      <c r="A23" s="37"/>
      <c r="B23" s="37"/>
      <c r="C23" s="60"/>
      <c r="D23" s="60"/>
      <c r="E23" s="60"/>
      <c r="F23" s="37"/>
      <c r="G23" s="37"/>
      <c r="H23" s="10"/>
    </row>
    <row r="24" spans="1:8" s="6" customFormat="1" ht="35.25" customHeight="1" x14ac:dyDescent="0.2">
      <c r="A24" s="31"/>
      <c r="B24" s="33"/>
      <c r="C24" s="57"/>
      <c r="D24" s="58"/>
      <c r="E24" s="59"/>
      <c r="F24" s="28"/>
      <c r="G24" s="30"/>
      <c r="H24" s="10"/>
    </row>
    <row r="25" spans="1:8" s="6" customFormat="1" ht="35.25" customHeight="1" x14ac:dyDescent="0.2">
      <c r="A25" s="37"/>
      <c r="B25" s="37"/>
      <c r="C25" s="53"/>
      <c r="D25" s="53"/>
      <c r="E25" s="53"/>
      <c r="F25" s="37"/>
      <c r="G25" s="37"/>
      <c r="H25" s="10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52"/>
      <c r="B27" s="52"/>
      <c r="C27" s="53"/>
      <c r="D27" s="53"/>
      <c r="E27" s="53"/>
      <c r="F27" s="52"/>
      <c r="G27" s="52"/>
      <c r="H27" s="10"/>
    </row>
    <row r="28" spans="1:8" s="6" customFormat="1" x14ac:dyDescent="0.2">
      <c r="A28" s="52"/>
      <c r="B28" s="52"/>
      <c r="C28" s="53"/>
      <c r="D28" s="53"/>
      <c r="E28" s="53"/>
      <c r="F28" s="52"/>
      <c r="G28" s="52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6" t="s">
        <v>10</v>
      </c>
      <c r="B30" s="36"/>
      <c r="C30" s="36"/>
      <c r="D30" s="36"/>
      <c r="E30" s="36"/>
      <c r="F30" s="36"/>
      <c r="G30" s="36"/>
      <c r="H30" s="36"/>
    </row>
    <row r="31" spans="1:8" s="6" customFormat="1" ht="41.25" customHeight="1" x14ac:dyDescent="0.2">
      <c r="A31" s="41"/>
      <c r="B31" s="41"/>
      <c r="C31" s="41"/>
      <c r="D31" s="41"/>
      <c r="E31" s="41"/>
      <c r="F31" s="41"/>
      <c r="G31" s="41"/>
      <c r="H31" s="4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28</v>
      </c>
      <c r="C33" s="51" t="str">
        <f>Registro!C38</f>
        <v>MCIA JESSICA ALEJANDRA REYES LARIOS</v>
      </c>
      <c r="D33" s="51"/>
      <c r="E33" s="51"/>
      <c r="G33" s="51" t="str">
        <f>Registro!F38</f>
        <v>MIA. OCTAVIO OBIL MARTÍNEZ</v>
      </c>
      <c r="H33" s="51"/>
    </row>
    <row r="34" spans="1:8" ht="28.5" customHeight="1" x14ac:dyDescent="0.2">
      <c r="A34" s="9" t="s">
        <v>26</v>
      </c>
      <c r="C34" s="50" t="s">
        <v>27</v>
      </c>
      <c r="D34" s="50"/>
      <c r="E34" s="50"/>
      <c r="G34" s="14" t="s">
        <v>14</v>
      </c>
      <c r="H34" s="14"/>
    </row>
    <row r="36" spans="1:8" ht="24.75" customHeight="1" x14ac:dyDescent="0.2">
      <c r="A36" s="40" t="s">
        <v>18</v>
      </c>
      <c r="B36" s="40"/>
      <c r="C36" s="40"/>
      <c r="D36" s="40"/>
      <c r="E36" s="40"/>
      <c r="F36" s="40"/>
      <c r="G36" s="40"/>
      <c r="H36" s="4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opLeftCell="A22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3" t="s">
        <v>20</v>
      </c>
      <c r="C1" s="63"/>
      <c r="D1" s="63"/>
      <c r="E1" s="63"/>
      <c r="F1" s="63"/>
      <c r="G1" s="63"/>
      <c r="H1" s="63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65" t="str">
        <f>Registro!D6</f>
        <v>AMBIENTAL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4" t="str">
        <f>Registro!B8</f>
        <v>M.C.I.A. CARLOS MANUEL MONTOYA NAFARRATE</v>
      </c>
      <c r="C8" s="44"/>
      <c r="D8" s="44"/>
      <c r="E8" s="44"/>
      <c r="F8" s="44"/>
      <c r="G8" s="44"/>
      <c r="H8" s="44"/>
    </row>
    <row r="9" spans="1:8" x14ac:dyDescent="0.2">
      <c r="A9" s="4" t="s">
        <v>2</v>
      </c>
      <c r="B9" s="44">
        <v>3</v>
      </c>
      <c r="C9" s="44"/>
      <c r="D9" s="8"/>
      <c r="F9" s="4" t="s">
        <v>11</v>
      </c>
      <c r="G9" s="43" t="str">
        <f>Registro!F9</f>
        <v>FEB - JUN 2025</v>
      </c>
      <c r="H9" s="43"/>
    </row>
    <row r="11" spans="1:8" ht="28.5" customHeight="1" x14ac:dyDescent="0.2">
      <c r="A11" s="4" t="s">
        <v>4</v>
      </c>
      <c r="B11" s="35" t="str">
        <f>Registro!B11</f>
        <v>Determinación de propiedades fisicoquímicas y estado de eutrofia, de la Laguna Encantada.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6" t="s">
        <v>5</v>
      </c>
      <c r="B13" s="36"/>
      <c r="C13" s="36"/>
      <c r="D13" s="36"/>
      <c r="E13" s="36"/>
      <c r="F13" s="36"/>
      <c r="G13" s="36"/>
      <c r="H13" s="36"/>
    </row>
    <row r="14" spans="1:8" s="6" customFormat="1" ht="25.5" customHeight="1" x14ac:dyDescent="0.2">
      <c r="A14" s="37" t="str">
        <f>Registro!A14</f>
        <v>Realizar Análisis fisicoquímicos para determianr el estado de eutrofia de la Laguna Encantada.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6" t="s">
        <v>9</v>
      </c>
      <c r="B16" s="36"/>
      <c r="C16" s="36"/>
      <c r="D16" s="36"/>
      <c r="E16" s="36"/>
      <c r="F16" s="36"/>
      <c r="G16" s="36"/>
      <c r="H16" s="36"/>
    </row>
    <row r="17" spans="1:8" s="6" customFormat="1" ht="63" customHeight="1" x14ac:dyDescent="0.2">
      <c r="A17" s="37" t="str">
        <f>Registro!A17</f>
        <v xml:space="preserve">1 Trabajo de residencia
1 Artículo científico.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6" t="s">
        <v>6</v>
      </c>
      <c r="B19" s="36"/>
      <c r="C19" s="36"/>
      <c r="D19" s="36"/>
      <c r="E19" s="36"/>
      <c r="F19" s="36"/>
      <c r="G19" s="36"/>
      <c r="H19" s="36"/>
    </row>
    <row r="20" spans="1:8" s="6" customFormat="1" ht="26.25" customHeight="1" x14ac:dyDescent="0.2">
      <c r="A20" s="61" t="s">
        <v>7</v>
      </c>
      <c r="B20" s="61"/>
      <c r="C20" s="62" t="s">
        <v>15</v>
      </c>
      <c r="D20" s="62"/>
      <c r="E20" s="62"/>
      <c r="F20" s="61" t="s">
        <v>12</v>
      </c>
      <c r="G20" s="61"/>
      <c r="H20" s="13" t="s">
        <v>8</v>
      </c>
    </row>
    <row r="21" spans="1:8" s="6" customFormat="1" ht="38.25" customHeight="1" x14ac:dyDescent="0.2">
      <c r="A21" s="31"/>
      <c r="B21" s="33"/>
      <c r="C21" s="60"/>
      <c r="D21" s="60"/>
      <c r="E21" s="60"/>
      <c r="F21" s="37"/>
      <c r="G21" s="37"/>
      <c r="H21" s="10"/>
    </row>
    <row r="22" spans="1:8" s="6" customFormat="1" ht="50.25" customHeight="1" x14ac:dyDescent="0.2">
      <c r="A22" s="37"/>
      <c r="B22" s="37"/>
      <c r="C22" s="57"/>
      <c r="D22" s="58"/>
      <c r="E22" s="59"/>
      <c r="F22" s="28"/>
      <c r="G22" s="30"/>
      <c r="H22" s="10"/>
    </row>
    <row r="23" spans="1:8" s="6" customFormat="1" ht="30" customHeight="1" x14ac:dyDescent="0.2">
      <c r="A23" s="37"/>
      <c r="B23" s="37"/>
      <c r="C23" s="60"/>
      <c r="D23" s="60"/>
      <c r="E23" s="60"/>
      <c r="F23" s="37"/>
      <c r="G23" s="37"/>
      <c r="H23" s="10"/>
    </row>
    <row r="24" spans="1:8" s="6" customFormat="1" ht="15.75" customHeight="1" x14ac:dyDescent="0.2">
      <c r="A24" s="66"/>
      <c r="B24" s="66"/>
      <c r="C24" s="53"/>
      <c r="D24" s="53"/>
      <c r="E24" s="53"/>
      <c r="F24" s="66"/>
      <c r="G24" s="66"/>
      <c r="H24" s="10"/>
    </row>
    <row r="25" spans="1:8" s="17" customFormat="1" ht="41.25" customHeight="1" x14ac:dyDescent="0.2">
      <c r="A25" s="37"/>
      <c r="B25" s="37"/>
      <c r="C25" s="67"/>
      <c r="D25" s="67"/>
      <c r="E25" s="67"/>
      <c r="F25" s="37"/>
      <c r="G25" s="37"/>
      <c r="H25" s="16"/>
    </row>
    <row r="26" spans="1:8" s="6" customFormat="1" x14ac:dyDescent="0.2">
      <c r="A26" s="52"/>
      <c r="B26" s="52"/>
      <c r="C26" s="53"/>
      <c r="D26" s="53"/>
      <c r="E26" s="53"/>
      <c r="F26" s="52"/>
      <c r="G26" s="52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36" t="s">
        <v>10</v>
      </c>
      <c r="B28" s="36"/>
      <c r="C28" s="36"/>
      <c r="D28" s="36"/>
      <c r="E28" s="36"/>
      <c r="F28" s="36"/>
      <c r="G28" s="36"/>
      <c r="H28" s="36"/>
    </row>
    <row r="29" spans="1:8" s="6" customFormat="1" ht="41.25" customHeight="1" x14ac:dyDescent="0.2">
      <c r="A29" s="41"/>
      <c r="B29" s="41"/>
      <c r="C29" s="41"/>
      <c r="D29" s="41"/>
      <c r="E29" s="41"/>
      <c r="F29" s="41"/>
      <c r="G29" s="41"/>
      <c r="H29" s="41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28</v>
      </c>
      <c r="C31" s="51" t="str">
        <f>Registro!C38</f>
        <v>MCIA JESSICA ALEJANDRA REYES LARIOS</v>
      </c>
      <c r="D31" s="51"/>
      <c r="E31" s="51"/>
      <c r="G31" s="51" t="str">
        <f>Registro!F38</f>
        <v>MIA. OCTAVIO OBIL MARTÍNEZ</v>
      </c>
      <c r="H31" s="51"/>
    </row>
    <row r="32" spans="1:8" ht="28.5" customHeight="1" x14ac:dyDescent="0.2">
      <c r="A32" s="9" t="s">
        <v>26</v>
      </c>
      <c r="C32" s="50" t="s">
        <v>27</v>
      </c>
      <c r="D32" s="50"/>
      <c r="E32" s="50"/>
      <c r="G32" s="14" t="s">
        <v>14</v>
      </c>
      <c r="H32" s="14"/>
    </row>
    <row r="34" spans="1:8" ht="24.75" customHeight="1" x14ac:dyDescent="0.2">
      <c r="A34" s="40" t="s">
        <v>18</v>
      </c>
      <c r="B34" s="40"/>
      <c r="C34" s="40"/>
      <c r="D34" s="40"/>
      <c r="E34" s="40"/>
      <c r="F34" s="40"/>
      <c r="G34" s="40"/>
      <c r="H34" s="40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2025-05-03T19:29:09Z</dcterms:modified>
</cp:coreProperties>
</file>