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1\"/>
    </mc:Choice>
  </mc:AlternateContent>
  <xr:revisionPtr revIDLastSave="0" documentId="13_ncr:1_{508217DE-EF23-474A-A8DE-FCB3DA09FF17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A22" i="2"/>
  <c r="A21" i="2"/>
  <c r="G35" i="4"/>
  <c r="C35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A36" i="2"/>
  <c r="G35" i="2"/>
  <c r="C35" i="2"/>
  <c r="A17" i="2"/>
  <c r="A14" i="2"/>
  <c r="B11" i="2"/>
  <c r="G9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<sst xmlns="http://schemas.openxmlformats.org/spreadsheetml/2006/main" count="96" uniqueCount="39">
  <si>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</si>
  <si>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</si>
  <si>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</si>
  <si>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</si>
  <si>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</si>
  <si>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</si>
  <si>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</si>
  <si>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</si>
  <si>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</si>
  <si>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</si>
  <si>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</si>
  <si>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</si>
  <si>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</si>
  <si>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</si>
  <si>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</si>
  <si>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</si>
  <si>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</si>
  <si>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</si>
  <si>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</si>
  <si>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</si>
  <si>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</si>
  <si>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</si>
  <si>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</si>
  <si>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</si>
  <si>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</si>
  <si>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</si>
  <si>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</si>
  <si>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Colaborar en las diversas actividades asignadas.</t>
  </si>
  <si>
    <t>Asistir y participar proactivamente en todas las reuniones.</t>
  </si>
  <si>
    <t>JUAN RAFAEL GONZALEZ CADENA</t>
  </si>
  <si>
    <t>MARCOS CAGAL ORTIZ</t>
  </si>
  <si>
    <t>Reporta las diversas actividades, según el Plan de Trabajo de la Academia.</t>
  </si>
  <si>
    <t>Hasta el momento no se han tenido reuniones, sin embargo se están impartiendo materias en posgrado, asi mismo se han enviado eviencia de las clases impartidas</t>
  </si>
  <si>
    <t>FEB - JUN  2025</t>
  </si>
  <si>
    <t>04/02/2025-06/06/2025</t>
  </si>
  <si>
    <t>OCTAVIO OBIL MARTINEZ</t>
  </si>
  <si>
    <t>04/02/2025 – 17/03/2025</t>
  </si>
  <si>
    <t>Memorandum de junta</t>
  </si>
  <si>
    <t>GESTIÓN ACADÉMICA - (Núcleo Académico Básico)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</si>
</sst>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9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agost-dic%202024\Tesis\ok_RPI_Gesti&#243;nAcad&#233;micaVinculaci&#243;n_NAB.xlsx" TargetMode="External"/><Relationship Id="rId1" Type="http://schemas.openxmlformats.org/officeDocument/2006/relationships/externalLinkPath" Target="/Semestre%20agost-dic%202024/Tesis/ok_RPI_Gesti&#243;nAcad&#233;micaVinculaci&#243;n_N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Reporta las diversas actividades, según el Plan de Trabajo de la Academia.</v>
          </cell>
        </row>
        <row r="22">
          <cell r="A22" t="str">
            <v>Asistir y participar proactivamente en todas las reuniones.</v>
          </cell>
        </row>
        <row r="23">
          <cell r="A23" t="str">
            <v>Colaborar en las diversas actividades asignadas.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4" zoomScale="120" zoomScaleNormal="120" workbookViewId="0">
      <selection activeCell="J12" sqref="J12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27" t="s">
        <v>0</v>
      </c>
      <c r="C1" s="27"/>
      <c r="D1" s="27"/>
      <c r="E1" s="27"/>
      <c r="F1" s="27"/>
      <c r="G1" s="27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</row>
    <row r="6" spans="1:8" ht="13" x14ac:dyDescent="0.3">
      <c r="A6" s="29" t="s">
        <v>3</v>
      </c>
      <c r="B6" s="29"/>
      <c r="C6" s="29"/>
      <c r="D6" s="30" t="s">
        <v>4</v>
      </c>
      <c r="E6" s="30"/>
      <c r="F6" s="30"/>
      <c r="G6" s="3"/>
    </row>
    <row r="7" spans="1:8" ht="13" x14ac:dyDescent="0.3">
      <c r="A7" s="1"/>
      <c r="B7" s="1"/>
      <c r="C7" s="1"/>
      <c r="D7" s="1"/>
      <c r="E7" s="1"/>
    </row>
    <row r="8" spans="1:8" ht="14.5" x14ac:dyDescent="0.35">
      <c r="A8" s="4" t="s">
        <v>5</v>
      </c>
      <c r="B8" s="25" t="s">
        <v>29</v>
      </c>
      <c r="C8" s="25"/>
      <c r="D8" s="25"/>
      <c r="E8" s="25"/>
      <c r="F8" s="25"/>
      <c r="G8" s="25"/>
      <c r="H8"/>
    </row>
    <row r="9" spans="1:8" ht="13" x14ac:dyDescent="0.3">
      <c r="E9" s="4" t="s">
        <v>6</v>
      </c>
      <c r="F9" s="26" t="s">
        <v>33</v>
      </c>
      <c r="G9" s="26"/>
    </row>
    <row r="11" spans="1:8" ht="13" x14ac:dyDescent="0.3">
      <c r="A11" s="4" t="s">
        <v>7</v>
      </c>
      <c r="B11" s="25" t="s">
        <v>38</v>
      </c>
      <c r="C11" s="25"/>
      <c r="D11" s="25"/>
      <c r="E11" s="25"/>
      <c r="F11" s="25"/>
      <c r="G11" s="25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</row>
    <row r="14" spans="1:8" s="5" customFormat="1" ht="35" customHeight="1" x14ac:dyDescent="0.25">
      <c r="A14" s="23" t="s">
        <v>9</v>
      </c>
      <c r="B14" s="23"/>
      <c r="C14" s="23"/>
      <c r="D14" s="23"/>
      <c r="E14" s="23"/>
      <c r="F14" s="23"/>
      <c r="G14" s="23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65" customHeight="1" x14ac:dyDescent="0.25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9" customHeight="1" x14ac:dyDescent="0.25">
      <c r="A21" s="23" t="s">
        <v>31</v>
      </c>
      <c r="B21" s="23"/>
      <c r="C21" s="23"/>
      <c r="D21" s="23"/>
      <c r="E21" s="23"/>
      <c r="F21" s="23"/>
      <c r="G21" s="8" t="s">
        <v>34</v>
      </c>
    </row>
    <row r="22" spans="1:7" s="5" customFormat="1" ht="23.65" customHeight="1" x14ac:dyDescent="0.25">
      <c r="A22" s="23" t="s">
        <v>28</v>
      </c>
      <c r="B22" s="23"/>
      <c r="C22" s="23"/>
      <c r="D22" s="23"/>
      <c r="E22" s="23"/>
      <c r="F22" s="23"/>
      <c r="G22" s="8" t="s">
        <v>34</v>
      </c>
    </row>
    <row r="23" spans="1:7" s="5" customFormat="1" ht="31" customHeight="1" x14ac:dyDescent="0.25">
      <c r="A23" s="23" t="s">
        <v>27</v>
      </c>
      <c r="B23" s="23"/>
      <c r="C23" s="23"/>
      <c r="D23" s="23"/>
      <c r="E23" s="23"/>
      <c r="F23" s="23"/>
      <c r="G23" s="8" t="s">
        <v>34</v>
      </c>
    </row>
    <row r="24" spans="1:7" s="5" customFormat="1" ht="23.65" customHeight="1" x14ac:dyDescent="0.25">
      <c r="A24" s="23"/>
      <c r="B24" s="23"/>
      <c r="C24" s="23"/>
      <c r="D24" s="23"/>
      <c r="E24" s="23"/>
      <c r="F24" s="23"/>
      <c r="G24" s="8"/>
    </row>
    <row r="25" spans="1:7" s="5" customFormat="1" x14ac:dyDescent="0.25">
      <c r="A25" s="24"/>
      <c r="B25" s="24"/>
      <c r="C25" s="24"/>
      <c r="D25" s="24"/>
      <c r="E25" s="24"/>
      <c r="F25" s="24"/>
      <c r="G25" s="8"/>
    </row>
    <row r="26" spans="1:7" s="5" customFormat="1" ht="13.7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7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7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7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7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x14ac:dyDescent="0.25">
      <c r="A31" s="10"/>
      <c r="B31" s="10"/>
      <c r="C31" s="10"/>
      <c r="D31" s="10"/>
      <c r="E31" s="10"/>
      <c r="F31" s="10"/>
      <c r="G31" s="2"/>
    </row>
    <row r="32" spans="1:7" s="5" customFormat="1" x14ac:dyDescent="0.25">
      <c r="A32" s="22" t="s">
        <v>15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JUAN RAFAEL GONZALEZ CADENA</v>
      </c>
      <c r="B36" s="2"/>
      <c r="C36" s="18" t="s">
        <v>30</v>
      </c>
      <c r="D36" s="18"/>
      <c r="E36" s="2"/>
      <c r="F36" s="18" t="s">
        <v>35</v>
      </c>
      <c r="G36" s="18"/>
      <c r="H36" s="2"/>
    </row>
    <row r="37" spans="1:8" s="5" customFormat="1" ht="28.5" customHeight="1" x14ac:dyDescent="0.25">
      <c r="A37" s="12" t="s">
        <v>16</v>
      </c>
      <c r="B37" s="2"/>
      <c r="C37" s="19" t="s">
        <v>17</v>
      </c>
      <c r="D37" s="19"/>
      <c r="E37" s="2"/>
      <c r="F37" s="20" t="s">
        <v>18</v>
      </c>
      <c r="G37" s="20"/>
      <c r="H37" s="2"/>
    </row>
    <row r="38" spans="1:8" s="5" customFormat="1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19</v>
      </c>
      <c r="B39" s="16"/>
      <c r="C39" s="16"/>
      <c r="D39" s="16"/>
      <c r="E39" s="16"/>
      <c r="F39" s="16"/>
      <c r="G39" s="16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0" zoomScale="120" zoomScaleNormal="120" workbookViewId="0">
      <selection activeCell="K22" sqref="K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">
        <v>29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1</v>
      </c>
      <c r="C9" s="18"/>
      <c r="D9" s="10"/>
      <c r="F9" s="4" t="s">
        <v>6</v>
      </c>
      <c r="G9" s="26" t="str">
        <f>Registro!F9</f>
        <v>FEB - JUN  2025</v>
      </c>
      <c r="H9" s="26"/>
    </row>
    <row r="11" spans="1:8" ht="13" x14ac:dyDescent="0.3">
      <c r="A11" s="4" t="s">
        <v>7</v>
      </c>
      <c r="B11" s="25" t="str">
        <f>Registro!B11</f>
        <v>GESTIÓN ACADÉMICA - (Núcleo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6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22</v>
      </c>
      <c r="B20" s="41"/>
      <c r="C20" s="42" t="s">
        <v>23</v>
      </c>
      <c r="D20" s="42"/>
      <c r="E20" s="42"/>
      <c r="F20" s="41" t="s">
        <v>24</v>
      </c>
      <c r="G20" s="41"/>
      <c r="H20" s="13" t="s">
        <v>25</v>
      </c>
    </row>
    <row r="21" spans="1:8" s="5" customFormat="1" ht="45" customHeight="1" x14ac:dyDescent="0.25">
      <c r="A21" s="36" t="str">
        <f>[1]Registro!A21</f>
        <v>Reporta las diversas actividades, según el Plan de Trabajo de la Academia.</v>
      </c>
      <c r="B21" s="36"/>
      <c r="C21" s="38" t="s">
        <v>36</v>
      </c>
      <c r="D21" s="38"/>
      <c r="E21" s="38"/>
      <c r="F21" s="37" t="s">
        <v>37</v>
      </c>
      <c r="G21" s="37"/>
      <c r="H21" s="14">
        <v>0.33</v>
      </c>
    </row>
    <row r="22" spans="1:8" s="5" customFormat="1" ht="35.5" customHeight="1" x14ac:dyDescent="0.25">
      <c r="A22" s="36" t="str">
        <f>[1]Registro!A22</f>
        <v>Asistir y participar proactivamente en todas las reuniones.</v>
      </c>
      <c r="B22" s="36"/>
      <c r="C22" s="38" t="s">
        <v>36</v>
      </c>
      <c r="D22" s="38"/>
      <c r="E22" s="38"/>
      <c r="F22" s="37" t="s">
        <v>37</v>
      </c>
      <c r="G22" s="37"/>
      <c r="H22" s="14">
        <v>0.33</v>
      </c>
    </row>
    <row r="23" spans="1:8" s="5" customFormat="1" ht="40" customHeight="1" x14ac:dyDescent="0.25">
      <c r="A23" s="36" t="str">
        <f>[1]Registro!A23</f>
        <v>Colaborar en las diversas actividades asignadas.</v>
      </c>
      <c r="B23" s="36"/>
      <c r="C23" s="38" t="s">
        <v>36</v>
      </c>
      <c r="D23" s="38"/>
      <c r="E23" s="38"/>
      <c r="F23" s="37" t="s">
        <v>37</v>
      </c>
      <c r="G23" s="37"/>
      <c r="H23" s="14">
        <v>0.33</v>
      </c>
    </row>
    <row r="24" spans="1:8" s="5" customFormat="1" ht="23.65" customHeight="1" x14ac:dyDescent="0.25">
      <c r="A24" s="39"/>
      <c r="B24" s="40"/>
      <c r="C24" s="35"/>
      <c r="D24" s="35"/>
      <c r="E24" s="35"/>
      <c r="F24" s="37"/>
      <c r="G24" s="37"/>
      <c r="H24" s="14"/>
    </row>
    <row r="25" spans="1:8" s="5" customFormat="1" ht="34.75" customHeight="1" x14ac:dyDescent="0.25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65" customHeight="1" x14ac:dyDescent="0.25">
      <c r="A26" s="36"/>
      <c r="B26" s="36"/>
      <c r="C26" s="35"/>
      <c r="D26" s="35"/>
      <c r="E26" s="35"/>
      <c r="F26" s="36"/>
      <c r="G26" s="36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 t="s">
        <v>32</v>
      </c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OCTAVIO OBIL MARTINEZ</v>
      </c>
      <c r="H35" s="18"/>
    </row>
    <row r="36" spans="1:8" s="5" customFormat="1" ht="28.5" customHeight="1" x14ac:dyDescent="0.25">
      <c r="A36" s="12" t="str">
        <f>B8</f>
        <v>JUAN RAFAEL GONZALEZ CADENA</v>
      </c>
      <c r="B36" s="2"/>
      <c r="C36" s="32" t="s">
        <v>17</v>
      </c>
      <c r="D36" s="32"/>
      <c r="E36" s="32"/>
      <c r="F36" s="2"/>
      <c r="G36" s="33" t="s">
        <v>18</v>
      </c>
      <c r="H36" s="33"/>
    </row>
    <row r="37" spans="1:8" s="5" customFormat="1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  <row r="39" spans="1:8" s="5" customFormat="1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="120" zoomScaleNormal="120" workbookViewId="0">
      <selection activeCell="K15" sqref="K15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2</v>
      </c>
      <c r="C9" s="18"/>
      <c r="D9" s="10"/>
      <c r="F9" s="4" t="s">
        <v>6</v>
      </c>
      <c r="G9" s="26" t="str">
        <f>Registro!F9</f>
        <v>FEB - JUN  2025</v>
      </c>
      <c r="H9" s="26"/>
    </row>
    <row r="11" spans="1:8" ht="13" x14ac:dyDescent="0.3">
      <c r="A11" s="4" t="s">
        <v>7</v>
      </c>
      <c r="B11" s="25" t="str">
        <f>Registro!B11</f>
        <v>GESTIÓN ACADÉMICA - (Núcleo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22</v>
      </c>
      <c r="B20" s="41"/>
      <c r="C20" s="42" t="s">
        <v>23</v>
      </c>
      <c r="D20" s="42"/>
      <c r="E20" s="42"/>
      <c r="F20" s="41" t="s">
        <v>24</v>
      </c>
      <c r="G20" s="41"/>
      <c r="H20" s="13" t="s">
        <v>25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04/02/2025-06/06/2025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reuniones.</v>
      </c>
      <c r="B22" s="36"/>
      <c r="C22" s="35" t="str">
        <f>Registro!G22</f>
        <v>04/02/2025-06/06/2025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Colaborar en las diversas actividades asignadas.</v>
      </c>
      <c r="B23" s="36"/>
      <c r="C23" s="35" t="str">
        <f>Registro!G23</f>
        <v>04/02/2025-06/06/2025</v>
      </c>
      <c r="D23" s="35"/>
      <c r="E23" s="35"/>
      <c r="F23" s="34"/>
      <c r="G23" s="34"/>
      <c r="H23" s="14"/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4" zoomScale="120" zoomScaleNormal="120" workbookViewId="0">
      <selection activeCell="G9" sqref="G9:H9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43" t="s">
        <v>20</v>
      </c>
      <c r="C1" s="43"/>
      <c r="D1" s="43"/>
      <c r="E1" s="43"/>
      <c r="F1" s="43"/>
      <c r="G1" s="43"/>
      <c r="H1" s="43"/>
    </row>
    <row r="3" spans="1:8" ht="13" x14ac:dyDescent="0.3">
      <c r="A3" s="28" t="s">
        <v>1</v>
      </c>
      <c r="B3" s="28"/>
      <c r="C3" s="28"/>
      <c r="D3" s="28"/>
      <c r="E3" s="28"/>
      <c r="F3" s="28"/>
      <c r="G3" s="28"/>
      <c r="H3" s="28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28" t="s">
        <v>2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3</v>
      </c>
      <c r="B6" s="29"/>
      <c r="C6" s="29"/>
      <c r="D6" s="44" t="str">
        <f>Registro!D6</f>
        <v>INFORMÁTICA</v>
      </c>
      <c r="E6" s="44"/>
      <c r="F6" s="44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25" t="str">
        <f>Registro!B8</f>
        <v>JUAN RAFAEL GONZALEZ CADENA</v>
      </c>
      <c r="C8" s="25"/>
      <c r="D8" s="25"/>
      <c r="E8" s="25"/>
      <c r="F8" s="25"/>
      <c r="G8" s="25"/>
      <c r="H8" s="25"/>
    </row>
    <row r="9" spans="1:8" ht="13" x14ac:dyDescent="0.3">
      <c r="A9" s="4" t="s">
        <v>21</v>
      </c>
      <c r="B9" s="18">
        <v>3</v>
      </c>
      <c r="C9" s="18"/>
      <c r="D9" s="10"/>
      <c r="F9" s="4" t="s">
        <v>6</v>
      </c>
      <c r="G9" s="26" t="str">
        <f>Registro!F9</f>
        <v>FEB - JUN  2025</v>
      </c>
      <c r="H9" s="26"/>
    </row>
    <row r="11" spans="1:8" ht="13" x14ac:dyDescent="0.3">
      <c r="A11" s="4" t="s">
        <v>7</v>
      </c>
      <c r="B11" s="25" t="str">
        <f>Registro!B11</f>
        <v>GESTIÓN ACADÉMICA - (Núcleo Académico Básico)</v>
      </c>
      <c r="C11" s="25"/>
      <c r="D11" s="25"/>
      <c r="E11" s="25"/>
      <c r="F11" s="25"/>
      <c r="G11" s="25"/>
      <c r="H11" s="25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22</v>
      </c>
      <c r="B20" s="41"/>
      <c r="C20" s="42" t="s">
        <v>23</v>
      </c>
      <c r="D20" s="42"/>
      <c r="E20" s="42"/>
      <c r="F20" s="41" t="s">
        <v>24</v>
      </c>
      <c r="G20" s="41"/>
      <c r="H20" s="13" t="s">
        <v>25</v>
      </c>
    </row>
    <row r="21" spans="1:8" s="5" customFormat="1" x14ac:dyDescent="0.25">
      <c r="A21" s="36" t="str">
        <f>Registro!A21</f>
        <v>Reporta las diversas actividades, según el Plan de Trabajo de la Academia.</v>
      </c>
      <c r="B21" s="36"/>
      <c r="C21" s="35" t="str">
        <f>Registro!G21</f>
        <v>04/02/2025-06/06/2025</v>
      </c>
      <c r="D21" s="35"/>
      <c r="E21" s="35"/>
      <c r="F21" s="34"/>
      <c r="G21" s="34"/>
      <c r="H21" s="14"/>
    </row>
    <row r="22" spans="1:8" s="5" customFormat="1" x14ac:dyDescent="0.25">
      <c r="A22" s="36" t="str">
        <f>Registro!A22</f>
        <v>Asistir y participar proactivamente en todas las reuniones.</v>
      </c>
      <c r="B22" s="36"/>
      <c r="C22" s="35" t="str">
        <f>Registro!G22</f>
        <v>04/02/2025-06/06/2025</v>
      </c>
      <c r="D22" s="35"/>
      <c r="E22" s="35"/>
      <c r="F22" s="34"/>
      <c r="G22" s="34"/>
      <c r="H22" s="14"/>
    </row>
    <row r="23" spans="1:8" s="5" customFormat="1" x14ac:dyDescent="0.25">
      <c r="A23" s="36" t="str">
        <f>Registro!A23</f>
        <v>Colaborar en las diversas actividades asignadas.</v>
      </c>
      <c r="B23" s="36"/>
      <c r="C23" s="35" t="str">
        <f>Registro!G23</f>
        <v>04/02/2025-06/06/2025</v>
      </c>
      <c r="D23" s="35"/>
      <c r="E23" s="35"/>
      <c r="F23" s="34"/>
      <c r="G23" s="34"/>
      <c r="H23" s="14"/>
    </row>
    <row r="24" spans="1:8" s="5" customFormat="1" x14ac:dyDescent="0.25">
      <c r="A24" s="36"/>
      <c r="B24" s="36"/>
      <c r="C24" s="35"/>
      <c r="D24" s="35"/>
      <c r="E24" s="35"/>
      <c r="F24" s="34"/>
      <c r="G24" s="34"/>
      <c r="H24" s="14"/>
    </row>
    <row r="25" spans="1:8" s="5" customFormat="1" x14ac:dyDescent="0.25">
      <c r="A25" s="36"/>
      <c r="B25" s="36"/>
      <c r="C25" s="35"/>
      <c r="D25" s="35"/>
      <c r="E25" s="35"/>
      <c r="F25" s="34"/>
      <c r="G25" s="34"/>
      <c r="H25" s="14"/>
    </row>
    <row r="26" spans="1:8" s="5" customFormat="1" x14ac:dyDescent="0.25">
      <c r="A26" s="36"/>
      <c r="B26" s="36"/>
      <c r="C26" s="35"/>
      <c r="D26" s="35"/>
      <c r="E26" s="35"/>
      <c r="F26" s="34"/>
      <c r="G26" s="34"/>
      <c r="H26" s="14"/>
    </row>
    <row r="27" spans="1:8" s="5" customFormat="1" x14ac:dyDescent="0.25">
      <c r="A27" s="34"/>
      <c r="B27" s="34"/>
      <c r="C27" s="35"/>
      <c r="D27" s="35"/>
      <c r="E27" s="35"/>
      <c r="F27" s="34"/>
      <c r="G27" s="34"/>
      <c r="H27" s="14"/>
    </row>
    <row r="28" spans="1:8" s="5" customFormat="1" x14ac:dyDescent="0.25">
      <c r="A28" s="34"/>
      <c r="B28" s="34"/>
      <c r="C28" s="35"/>
      <c r="D28" s="35"/>
      <c r="E28" s="35"/>
      <c r="F28" s="34"/>
      <c r="G28" s="34"/>
      <c r="H28" s="14"/>
    </row>
    <row r="29" spans="1:8" s="5" customFormat="1" x14ac:dyDescent="0.25">
      <c r="A29" s="34"/>
      <c r="B29" s="34"/>
      <c r="C29" s="35"/>
      <c r="D29" s="35"/>
      <c r="E29" s="35"/>
      <c r="F29" s="34"/>
      <c r="G29" s="34"/>
      <c r="H29" s="14"/>
    </row>
    <row r="30" spans="1:8" s="5" customFormat="1" x14ac:dyDescent="0.25">
      <c r="A30" s="34"/>
      <c r="B30" s="34"/>
      <c r="C30" s="35"/>
      <c r="D30" s="35"/>
      <c r="E30" s="35"/>
      <c r="F30" s="34"/>
      <c r="G30" s="34"/>
      <c r="H30" s="14"/>
    </row>
    <row r="31" spans="1:8" s="5" customFormat="1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5">
      <c r="A32" s="22" t="s">
        <v>15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25">
      <c r="A36" s="12" t="str">
        <f>B8</f>
        <v>JUAN RAFAEL GONZALEZ CADENA</v>
      </c>
      <c r="C36" s="32" t="s">
        <v>17</v>
      </c>
      <c r="D36" s="32"/>
      <c r="E36" s="32"/>
      <c r="G36" s="33" t="s">
        <v>18</v>
      </c>
      <c r="H36" s="33"/>
    </row>
    <row r="38" spans="1:8" ht="24.75" customHeight="1" x14ac:dyDescent="0.25">
      <c r="A38" s="31" t="s">
        <v>26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18</cp:revision>
  <cp:lastPrinted>2022-07-28T18:37:02Z</cp:lastPrinted>
  <dcterms:created xsi:type="dcterms:W3CDTF">2022-07-23T13:46:58Z</dcterms:created>
  <dcterms:modified xsi:type="dcterms:W3CDTF">2025-05-13T22:14:07Z</dcterms:modified>
  <dc:language>es-MX</dc:language>
</cp:coreProperties>
</file>