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Enero-Junio 2025\Reportes\Especiales\Final\"/>
    </mc:Choice>
  </mc:AlternateContent>
  <xr:revisionPtr revIDLastSave="0" documentId="13_ncr:1_{1B76BDED-BCF6-4BAF-9AC7-E3D6AC5C96E0}" xr6:coauthVersionLast="47" xr6:coauthVersionMax="47" xr10:uidLastSave="{00000000-0000-0000-0000-000000000000}"/>
  <bookViews>
    <workbookView xWindow="-110" yWindow="-110" windowWidth="19420" windowHeight="10300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externalReferences>
    <externalReference r:id="rId5"/>
  </externalReference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3" i="2" l="1"/>
  <c r="A22" i="2"/>
  <c r="A21" i="2"/>
  <c r="G35" i="4"/>
  <c r="C35" i="4"/>
  <c r="A23" i="4"/>
  <c r="A22" i="4"/>
  <c r="A21" i="4"/>
  <c r="A17" i="4"/>
  <c r="A14" i="4"/>
  <c r="B11" i="4"/>
  <c r="G9" i="4"/>
  <c r="B8" i="4"/>
  <c r="A36" i="4" s="1"/>
  <c r="D6" i="4"/>
  <c r="G35" i="3"/>
  <c r="C35" i="3"/>
  <c r="A23" i="3"/>
  <c r="A22" i="3"/>
  <c r="A21" i="3"/>
  <c r="A17" i="3"/>
  <c r="A14" i="3"/>
  <c r="B11" i="3"/>
  <c r="G9" i="3"/>
  <c r="B8" i="3"/>
  <c r="A36" i="3" s="1"/>
  <c r="D6" i="3"/>
  <c r="A36" i="2"/>
  <c r="G35" i="2"/>
  <c r="C35" i="2"/>
  <c r="A17" i="2"/>
  <c r="A14" i="2"/>
  <c r="B11" i="2"/>
  <c r="G9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<sst xmlns="http://schemas.openxmlformats.org/spreadsheetml/2006/main" count="108" uniqueCount="44">
  <si>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</si>
  <si>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</si>
  <si>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</si>
  <si>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</si>
  <si>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</si>
  <si>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</si>
  <si>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</si>
  <si>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</si>
  <si>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</si>
  <si>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Generar propuestas e innovaciones, para el diseño y desarrollo de proyectos docentes institucionales en forma conjunta, participativa e integral, a través de la conformación de equipos de trabajo.</t>
  </si>
  <si>
    <t>Meta</t>
  </si>
  <si>
    <r>
      <rPr>
        <sz val="10"/>
        <color rgb="FF00000A"/>
        <rFont val="Arial"/>
        <family val="1"/>
        <charset val="1"/>
      </rPr>
      <t>3 reportes de proyecto individuales.
5 reuniones ordinarias de academia.</t>
    </r>
    <r>
      <rPr>
        <sz val="10"/>
        <color rgb="FF000000"/>
        <rFont val="Arial"/>
        <family val="1"/>
        <charset val="1"/>
      </rPr>
      <t xml:space="preserve"> </t>
    </r>
  </si>
  <si>
    <t>Cronograma de Actividades</t>
  </si>
  <si>
    <t>Actividades</t>
  </si>
  <si>
    <t>Fecha programada</t>
  </si>
  <si>
    <t>Observaciones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</si>
  <si>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</si>
  <si>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</si>
  <si>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</si>
  <si>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</si>
  <si>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</si>
  <si>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</si>
  <si>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</si>
  <si>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</si>
  <si>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</si>
  <si>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</si>
  <si>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</si>
  <si>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Colaborar en las diversas actividades asignadas.</t>
  </si>
  <si>
    <t>Asistir y participar proactivamente en todas las reuniones.</t>
  </si>
  <si>
    <t>JUAN RAFAEL GONZALEZ CADENA</t>
  </si>
  <si>
    <t>MARCOS CAGAL ORTIZ</t>
  </si>
  <si>
    <t>Reporta las diversas actividades, según el Plan de Trabajo de la Academia.</t>
  </si>
  <si>
    <t>Hasta el momento no se han tenido reuniones, sin embargo se están impartiendo materias en posgrado, asi mismo se han enviado eviencia de las clases impartidas</t>
  </si>
  <si>
    <t>FEB - JUN  2025</t>
  </si>
  <si>
    <t>04/02/2025-06/06/2025</t>
  </si>
  <si>
    <t>OCTAVIO OBIL MARTINEZ</t>
  </si>
  <si>
    <t>04/02/2025 – 17/03/2025</t>
  </si>
  <si>
    <t>Memorandum de junta</t>
  </si>
  <si>
    <t>18/03/2025 – 30/04/2025</t>
  </si>
  <si>
    <t>18/03/2025 – 30/04/2026</t>
  </si>
  <si>
    <t>18/03/2025 – 30/04/2027</t>
  </si>
  <si>
    <t>GESTIÓN ACADÉMICA - (Núcleo Académico Básico)</t>
  </si>
  <si>
    <t>01/05/2025-06/06/2025</t>
  </si>
  <si>
    <t>Fotos
Circular reuniones NAB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</si>
</sst>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9" fillId="0" borderId="0" applyBorder="0" applyProtection="0"/>
  </cellStyleXfs>
  <cellXfs count="45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Semestre%20agost-dic%202024\Tesis\ok_RPI_Gesti&#243;nAcad&#233;micaVinculaci&#243;n_NAB.xlsx" TargetMode="External"/><Relationship Id="rId1" Type="http://schemas.openxmlformats.org/officeDocument/2006/relationships/externalLinkPath" Target="/Semestre%20agost-dic%202024/Tesis/ok_RPI_Gesti&#243;nAcad&#233;micaVinculaci&#243;n_NA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gistro"/>
      <sheetName val="Reporte 1"/>
      <sheetName val="Reporte 2"/>
      <sheetName val="Reporte 3"/>
    </sheetNames>
    <sheetDataSet>
      <sheetData sheetId="0">
        <row r="21">
          <cell r="A21" t="str">
            <v>Reporta las diversas actividades, según el Plan de Trabajo de la Academia.</v>
          </cell>
        </row>
        <row r="22">
          <cell r="A22" t="str">
            <v>Asistir y participar proactivamente en todas las reuniones.</v>
          </cell>
        </row>
        <row r="23">
          <cell r="A23" t="str">
            <v>Colaborar en las diversas actividades asignadas.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22" zoomScale="120" zoomScaleNormal="120" workbookViewId="0">
      <selection activeCell="B11" sqref="B11:G11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16" t="s">
        <v>0</v>
      </c>
      <c r="C1" s="16"/>
      <c r="D1" s="16"/>
      <c r="E1" s="16"/>
      <c r="F1" s="16"/>
      <c r="G1" s="16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</row>
    <row r="6" spans="1:8" ht="13" x14ac:dyDescent="0.3">
      <c r="A6" s="18" t="s">
        <v>3</v>
      </c>
      <c r="B6" s="18"/>
      <c r="C6" s="18"/>
      <c r="D6" s="19" t="s">
        <v>4</v>
      </c>
      <c r="E6" s="19"/>
      <c r="F6" s="19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0" t="s">
        <v>29</v>
      </c>
      <c r="C8" s="20"/>
      <c r="D8" s="20"/>
      <c r="E8" s="20"/>
      <c r="F8" s="20"/>
      <c r="G8" s="20"/>
      <c r="H8"/>
    </row>
    <row r="9" spans="1:8" ht="13" x14ac:dyDescent="0.3">
      <c r="E9" s="4" t="s">
        <v>6</v>
      </c>
      <c r="F9" s="21" t="s">
        <v>33</v>
      </c>
      <c r="G9" s="21"/>
    </row>
    <row r="11" spans="1:8" ht="13" x14ac:dyDescent="0.3">
      <c r="A11" s="4" t="s">
        <v>7</v>
      </c>
      <c r="B11" s="20" t="s">
        <v>41</v>
      </c>
      <c r="C11" s="20"/>
      <c r="D11" s="20"/>
      <c r="E11" s="20"/>
      <c r="F11" s="20"/>
      <c r="G11" s="20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</row>
    <row r="14" spans="1:8" s="5" customFormat="1" ht="35" customHeight="1" x14ac:dyDescent="0.25">
      <c r="A14" s="23" t="s">
        <v>9</v>
      </c>
      <c r="B14" s="23"/>
      <c r="C14" s="23"/>
      <c r="D14" s="23"/>
      <c r="E14" s="23"/>
      <c r="F14" s="23"/>
      <c r="G14" s="23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</row>
    <row r="17" spans="1:7" s="5" customFormat="1" ht="23.65" customHeight="1" x14ac:dyDescent="0.25">
      <c r="A17" s="23" t="s">
        <v>11</v>
      </c>
      <c r="B17" s="23"/>
      <c r="C17" s="23"/>
      <c r="D17" s="23"/>
      <c r="E17" s="23"/>
      <c r="F17" s="23"/>
      <c r="G17" s="23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12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2" t="s">
        <v>13</v>
      </c>
      <c r="B20" s="22"/>
      <c r="C20" s="22"/>
      <c r="D20" s="22"/>
      <c r="E20" s="22"/>
      <c r="F20" s="22"/>
      <c r="G20" s="7" t="s">
        <v>14</v>
      </c>
    </row>
    <row r="21" spans="1:7" s="5" customFormat="1" ht="23.9" customHeight="1" x14ac:dyDescent="0.25">
      <c r="A21" s="23" t="s">
        <v>31</v>
      </c>
      <c r="B21" s="23"/>
      <c r="C21" s="23"/>
      <c r="D21" s="23"/>
      <c r="E21" s="23"/>
      <c r="F21" s="23"/>
      <c r="G21" s="8" t="s">
        <v>34</v>
      </c>
    </row>
    <row r="22" spans="1:7" s="5" customFormat="1" ht="23.65" customHeight="1" x14ac:dyDescent="0.25">
      <c r="A22" s="23" t="s">
        <v>28</v>
      </c>
      <c r="B22" s="23"/>
      <c r="C22" s="23"/>
      <c r="D22" s="23"/>
      <c r="E22" s="23"/>
      <c r="F22" s="23"/>
      <c r="G22" s="8" t="s">
        <v>34</v>
      </c>
    </row>
    <row r="23" spans="1:7" s="5" customFormat="1" ht="31" customHeight="1" x14ac:dyDescent="0.25">
      <c r="A23" s="23" t="s">
        <v>27</v>
      </c>
      <c r="B23" s="23"/>
      <c r="C23" s="23"/>
      <c r="D23" s="23"/>
      <c r="E23" s="23"/>
      <c r="F23" s="23"/>
      <c r="G23" s="8" t="s">
        <v>34</v>
      </c>
    </row>
    <row r="24" spans="1:7" s="5" customFormat="1" ht="23.65" customHeight="1" x14ac:dyDescent="0.25">
      <c r="A24" s="23"/>
      <c r="B24" s="23"/>
      <c r="C24" s="23"/>
      <c r="D24" s="23"/>
      <c r="E24" s="23"/>
      <c r="F24" s="23"/>
      <c r="G24" s="8"/>
    </row>
    <row r="25" spans="1:7" s="5" customFormat="1" x14ac:dyDescent="0.25">
      <c r="A25" s="24"/>
      <c r="B25" s="24"/>
      <c r="C25" s="24"/>
      <c r="D25" s="24"/>
      <c r="E25" s="24"/>
      <c r="F25" s="24"/>
      <c r="G25" s="8"/>
    </row>
    <row r="26" spans="1:7" s="5" customFormat="1" ht="13.75" customHeight="1" x14ac:dyDescent="0.35">
      <c r="A26" s="25"/>
      <c r="B26" s="25"/>
      <c r="C26" s="25"/>
      <c r="D26" s="25"/>
      <c r="E26" s="25"/>
      <c r="F26" s="25"/>
      <c r="G26" s="9"/>
    </row>
    <row r="27" spans="1:7" s="5" customFormat="1" ht="13.75" customHeight="1" x14ac:dyDescent="0.35">
      <c r="A27" s="25"/>
      <c r="B27" s="25"/>
      <c r="C27" s="25"/>
      <c r="D27" s="25"/>
      <c r="E27" s="25"/>
      <c r="F27" s="25"/>
      <c r="G27" s="9"/>
    </row>
    <row r="28" spans="1:7" s="5" customFormat="1" ht="13.75" customHeight="1" x14ac:dyDescent="0.35">
      <c r="A28" s="25"/>
      <c r="B28" s="25"/>
      <c r="C28" s="25"/>
      <c r="D28" s="25"/>
      <c r="E28" s="25"/>
      <c r="F28" s="25"/>
      <c r="G28" s="9"/>
    </row>
    <row r="29" spans="1:7" s="5" customFormat="1" ht="13.75" customHeight="1" x14ac:dyDescent="0.35">
      <c r="A29" s="25"/>
      <c r="B29" s="25"/>
      <c r="C29" s="25"/>
      <c r="D29" s="25"/>
      <c r="E29" s="25"/>
      <c r="F29" s="25"/>
      <c r="G29" s="9"/>
    </row>
    <row r="30" spans="1:7" s="5" customFormat="1" ht="13.75" customHeight="1" x14ac:dyDescent="0.35">
      <c r="A30" s="25"/>
      <c r="B30" s="25"/>
      <c r="C30" s="25"/>
      <c r="D30" s="25"/>
      <c r="E30" s="25"/>
      <c r="F30" s="25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2" t="s">
        <v>15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JUAN RAFAEL GONZALEZ CADENA</v>
      </c>
      <c r="B36" s="2"/>
      <c r="C36" s="28" t="s">
        <v>30</v>
      </c>
      <c r="D36" s="28"/>
      <c r="E36" s="2"/>
      <c r="F36" s="28" t="s">
        <v>35</v>
      </c>
      <c r="G36" s="28"/>
      <c r="H36" s="2"/>
    </row>
    <row r="37" spans="1:8" s="5" customFormat="1" ht="28.5" customHeight="1" x14ac:dyDescent="0.25">
      <c r="A37" s="12" t="s">
        <v>16</v>
      </c>
      <c r="B37" s="2"/>
      <c r="C37" s="29" t="s">
        <v>17</v>
      </c>
      <c r="D37" s="29"/>
      <c r="E37" s="2"/>
      <c r="F37" s="30" t="s">
        <v>18</v>
      </c>
      <c r="G37" s="30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26" t="s">
        <v>19</v>
      </c>
      <c r="B39" s="26"/>
      <c r="C39" s="26"/>
      <c r="D39" s="26"/>
      <c r="E39" s="26"/>
      <c r="F39" s="26"/>
      <c r="G39" s="26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zoomScale="120" zoomScaleNormal="120" workbookViewId="0">
      <selection activeCell="F21" sqref="F21:H23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20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">
        <v>29</v>
      </c>
      <c r="C8" s="20"/>
      <c r="D8" s="20"/>
      <c r="E8" s="20"/>
      <c r="F8" s="20"/>
      <c r="G8" s="20"/>
      <c r="H8" s="20"/>
    </row>
    <row r="9" spans="1:8" ht="13" x14ac:dyDescent="0.3">
      <c r="A9" s="4" t="s">
        <v>21</v>
      </c>
      <c r="B9" s="28">
        <v>1</v>
      </c>
      <c r="C9" s="28"/>
      <c r="D9" s="10"/>
      <c r="F9" s="4" t="s">
        <v>6</v>
      </c>
      <c r="G9" s="21" t="str">
        <f>Registro!F9</f>
        <v>FEB - JUN  2025</v>
      </c>
      <c r="H9" s="21"/>
    </row>
    <row r="11" spans="1:8" ht="13" x14ac:dyDescent="0.3">
      <c r="A11" s="4" t="s">
        <v>7</v>
      </c>
      <c r="B11" s="20" t="str">
        <f>Registro!B11</f>
        <v>GESTIÓN ACADÉMICA - (Núcleo Académico Básico)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36.5" customHeight="1" x14ac:dyDescent="0.25">
      <c r="A14" s="33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x14ac:dyDescent="0.25">
      <c r="A17" s="33" t="str">
        <f>Registro!A17</f>
        <v xml:space="preserve">3 reportes de proyecto individuales.
5 reuniones ordinarias de academia. 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4" t="s">
        <v>22</v>
      </c>
      <c r="B20" s="34"/>
      <c r="C20" s="35" t="s">
        <v>23</v>
      </c>
      <c r="D20" s="35"/>
      <c r="E20" s="35"/>
      <c r="F20" s="34" t="s">
        <v>24</v>
      </c>
      <c r="G20" s="34"/>
      <c r="H20" s="13" t="s">
        <v>25</v>
      </c>
    </row>
    <row r="21" spans="1:8" s="5" customFormat="1" ht="45" customHeight="1" x14ac:dyDescent="0.25">
      <c r="A21" s="33" t="str">
        <f>[1]Registro!A21</f>
        <v>Reporta las diversas actividades, según el Plan de Trabajo de la Academia.</v>
      </c>
      <c r="B21" s="33"/>
      <c r="C21" s="36" t="s">
        <v>36</v>
      </c>
      <c r="D21" s="36"/>
      <c r="E21" s="36"/>
      <c r="F21" s="37" t="s">
        <v>37</v>
      </c>
      <c r="G21" s="37"/>
      <c r="H21" s="14">
        <v>0.33</v>
      </c>
    </row>
    <row r="22" spans="1:8" s="5" customFormat="1" ht="35.5" customHeight="1" x14ac:dyDescent="0.25">
      <c r="A22" s="33" t="str">
        <f>[1]Registro!A22</f>
        <v>Asistir y participar proactivamente en todas las reuniones.</v>
      </c>
      <c r="B22" s="33"/>
      <c r="C22" s="36" t="s">
        <v>36</v>
      </c>
      <c r="D22" s="36"/>
      <c r="E22" s="36"/>
      <c r="F22" s="37" t="s">
        <v>37</v>
      </c>
      <c r="G22" s="37"/>
      <c r="H22" s="14">
        <v>0.33</v>
      </c>
    </row>
    <row r="23" spans="1:8" s="5" customFormat="1" ht="40" customHeight="1" x14ac:dyDescent="0.25">
      <c r="A23" s="33" t="str">
        <f>[1]Registro!A23</f>
        <v>Colaborar en las diversas actividades asignadas.</v>
      </c>
      <c r="B23" s="33"/>
      <c r="C23" s="36" t="s">
        <v>36</v>
      </c>
      <c r="D23" s="36"/>
      <c r="E23" s="36"/>
      <c r="F23" s="37" t="s">
        <v>37</v>
      </c>
      <c r="G23" s="37"/>
      <c r="H23" s="14">
        <v>0.33</v>
      </c>
    </row>
    <row r="24" spans="1:8" s="5" customFormat="1" ht="23.65" customHeight="1" x14ac:dyDescent="0.25">
      <c r="A24" s="38"/>
      <c r="B24" s="39"/>
      <c r="C24" s="40"/>
      <c r="D24" s="40"/>
      <c r="E24" s="40"/>
      <c r="F24" s="37"/>
      <c r="G24" s="37"/>
      <c r="H24" s="14"/>
    </row>
    <row r="25" spans="1:8" s="5" customFormat="1" ht="34.75" customHeight="1" x14ac:dyDescent="0.25">
      <c r="A25" s="33"/>
      <c r="B25" s="33"/>
      <c r="C25" s="40"/>
      <c r="D25" s="40"/>
      <c r="E25" s="40"/>
      <c r="F25" s="37"/>
      <c r="G25" s="37"/>
      <c r="H25" s="14"/>
    </row>
    <row r="26" spans="1:8" s="5" customFormat="1" ht="23.65" customHeight="1" x14ac:dyDescent="0.25">
      <c r="A26" s="33"/>
      <c r="B26" s="33"/>
      <c r="C26" s="40"/>
      <c r="D26" s="40"/>
      <c r="E26" s="40"/>
      <c r="F26" s="33"/>
      <c r="G26" s="33"/>
      <c r="H26" s="14"/>
    </row>
    <row r="27" spans="1:8" s="5" customFormat="1" x14ac:dyDescent="0.25">
      <c r="A27" s="41"/>
      <c r="B27" s="41"/>
      <c r="C27" s="40"/>
      <c r="D27" s="40"/>
      <c r="E27" s="40"/>
      <c r="F27" s="41"/>
      <c r="G27" s="41"/>
      <c r="H27" s="14"/>
    </row>
    <row r="28" spans="1:8" s="5" customFormat="1" x14ac:dyDescent="0.25">
      <c r="A28" s="41"/>
      <c r="B28" s="41"/>
      <c r="C28" s="40"/>
      <c r="D28" s="40"/>
      <c r="E28" s="40"/>
      <c r="F28" s="41"/>
      <c r="G28" s="41"/>
      <c r="H28" s="14"/>
    </row>
    <row r="29" spans="1:8" s="5" customFormat="1" x14ac:dyDescent="0.25">
      <c r="A29" s="41"/>
      <c r="B29" s="41"/>
      <c r="C29" s="40"/>
      <c r="D29" s="40"/>
      <c r="E29" s="40"/>
      <c r="F29" s="41"/>
      <c r="G29" s="41"/>
      <c r="H29" s="14"/>
    </row>
    <row r="30" spans="1:8" s="5" customFormat="1" x14ac:dyDescent="0.25">
      <c r="A30" s="41"/>
      <c r="B30" s="41"/>
      <c r="C30" s="40"/>
      <c r="D30" s="40"/>
      <c r="E30" s="40"/>
      <c r="F30" s="41"/>
      <c r="G30" s="41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7" t="s">
        <v>32</v>
      </c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28" t="str">
        <f>Registro!C36</f>
        <v>MARCOS CAGAL ORTIZ</v>
      </c>
      <c r="D35" s="28"/>
      <c r="E35" s="28"/>
      <c r="F35" s="2"/>
      <c r="G35" s="28" t="str">
        <f>Registro!F36</f>
        <v>OCTAVIO OBIL MARTINEZ</v>
      </c>
      <c r="H35" s="28"/>
    </row>
    <row r="36" spans="1:8" s="5" customFormat="1" ht="28.5" customHeight="1" x14ac:dyDescent="0.25">
      <c r="A36" s="12" t="str">
        <f>B8</f>
        <v>JUAN RAFAEL GONZALEZ CADENA</v>
      </c>
      <c r="B36" s="2"/>
      <c r="C36" s="43" t="s">
        <v>17</v>
      </c>
      <c r="D36" s="43"/>
      <c r="E36" s="43"/>
      <c r="F36" s="2"/>
      <c r="G36" s="44" t="s">
        <v>18</v>
      </c>
      <c r="H36" s="44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42" t="s">
        <v>26</v>
      </c>
      <c r="B38" s="42"/>
      <c r="C38" s="42"/>
      <c r="D38" s="42"/>
      <c r="E38" s="42"/>
      <c r="F38" s="42"/>
      <c r="G38" s="42"/>
      <c r="H38" s="42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7" zoomScale="120" zoomScaleNormal="120" workbookViewId="0">
      <selection activeCell="B11" sqref="B11:H11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20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GONZALEZ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21</v>
      </c>
      <c r="B9" s="28">
        <v>2</v>
      </c>
      <c r="C9" s="28"/>
      <c r="D9" s="10"/>
      <c r="F9" s="4" t="s">
        <v>6</v>
      </c>
      <c r="G9" s="21" t="str">
        <f>Registro!F9</f>
        <v>FEB - JUN  2025</v>
      </c>
      <c r="H9" s="21"/>
    </row>
    <row r="11" spans="1:8" ht="13" x14ac:dyDescent="0.3">
      <c r="A11" s="4" t="s">
        <v>7</v>
      </c>
      <c r="B11" s="20" t="str">
        <f>Registro!B11</f>
        <v>GESTIÓN ACADÉMICA - (Núcleo Académico Básico)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3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3" t="str">
        <f>Registro!A17</f>
        <v xml:space="preserve">3 reportes de proyecto individuales.
5 reuniones ordinarias de academia. 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4" t="s">
        <v>22</v>
      </c>
      <c r="B20" s="34"/>
      <c r="C20" s="35" t="s">
        <v>23</v>
      </c>
      <c r="D20" s="35"/>
      <c r="E20" s="35"/>
      <c r="F20" s="34" t="s">
        <v>24</v>
      </c>
      <c r="G20" s="34"/>
      <c r="H20" s="13" t="s">
        <v>25</v>
      </c>
    </row>
    <row r="21" spans="1:8" s="5" customFormat="1" ht="24" customHeight="1" x14ac:dyDescent="0.25">
      <c r="A21" s="33" t="str">
        <f>Registro!A21</f>
        <v>Reporta las diversas actividades, según el Plan de Trabajo de la Academia.</v>
      </c>
      <c r="B21" s="33"/>
      <c r="C21" s="36" t="s">
        <v>38</v>
      </c>
      <c r="D21" s="36"/>
      <c r="E21" s="36"/>
      <c r="F21" s="37" t="s">
        <v>37</v>
      </c>
      <c r="G21" s="37"/>
      <c r="H21" s="14">
        <v>0.66</v>
      </c>
    </row>
    <row r="22" spans="1:8" s="5" customFormat="1" ht="24.5" customHeight="1" x14ac:dyDescent="0.25">
      <c r="A22" s="33" t="str">
        <f>Registro!A22</f>
        <v>Asistir y participar proactivamente en todas las reuniones.</v>
      </c>
      <c r="B22" s="33"/>
      <c r="C22" s="36" t="s">
        <v>39</v>
      </c>
      <c r="D22" s="36"/>
      <c r="E22" s="36"/>
      <c r="F22" s="37" t="s">
        <v>37</v>
      </c>
      <c r="G22" s="37"/>
      <c r="H22" s="14">
        <v>0.66</v>
      </c>
    </row>
    <row r="23" spans="1:8" s="5" customFormat="1" ht="25" customHeight="1" x14ac:dyDescent="0.25">
      <c r="A23" s="33" t="str">
        <f>Registro!A23</f>
        <v>Colaborar en las diversas actividades asignadas.</v>
      </c>
      <c r="B23" s="33"/>
      <c r="C23" s="36" t="s">
        <v>40</v>
      </c>
      <c r="D23" s="36"/>
      <c r="E23" s="36"/>
      <c r="F23" s="37" t="s">
        <v>37</v>
      </c>
      <c r="G23" s="37"/>
      <c r="H23" s="14">
        <v>0.66</v>
      </c>
    </row>
    <row r="24" spans="1:8" s="5" customFormat="1" x14ac:dyDescent="0.25">
      <c r="A24" s="33"/>
      <c r="B24" s="33"/>
      <c r="C24" s="40"/>
      <c r="D24" s="40"/>
      <c r="E24" s="40"/>
      <c r="F24" s="41"/>
      <c r="G24" s="41"/>
      <c r="H24" s="14"/>
    </row>
    <row r="25" spans="1:8" s="5" customFormat="1" x14ac:dyDescent="0.25">
      <c r="A25" s="33"/>
      <c r="B25" s="33"/>
      <c r="C25" s="40"/>
      <c r="D25" s="40"/>
      <c r="E25" s="40"/>
      <c r="F25" s="41"/>
      <c r="G25" s="41"/>
      <c r="H25" s="14"/>
    </row>
    <row r="26" spans="1:8" s="5" customFormat="1" x14ac:dyDescent="0.25">
      <c r="A26" s="33"/>
      <c r="B26" s="33"/>
      <c r="C26" s="40"/>
      <c r="D26" s="40"/>
      <c r="E26" s="40"/>
      <c r="F26" s="41"/>
      <c r="G26" s="41"/>
      <c r="H26" s="14"/>
    </row>
    <row r="27" spans="1:8" s="5" customFormat="1" x14ac:dyDescent="0.25">
      <c r="A27" s="41"/>
      <c r="B27" s="41"/>
      <c r="C27" s="40"/>
      <c r="D27" s="40"/>
      <c r="E27" s="40"/>
      <c r="F27" s="41"/>
      <c r="G27" s="41"/>
      <c r="H27" s="14"/>
    </row>
    <row r="28" spans="1:8" s="5" customFormat="1" x14ac:dyDescent="0.25">
      <c r="A28" s="41"/>
      <c r="B28" s="41"/>
      <c r="C28" s="40"/>
      <c r="D28" s="40"/>
      <c r="E28" s="40"/>
      <c r="F28" s="41"/>
      <c r="G28" s="41"/>
      <c r="H28" s="14"/>
    </row>
    <row r="29" spans="1:8" s="5" customFormat="1" x14ac:dyDescent="0.25">
      <c r="A29" s="41"/>
      <c r="B29" s="41"/>
      <c r="C29" s="40"/>
      <c r="D29" s="40"/>
      <c r="E29" s="40"/>
      <c r="F29" s="41"/>
      <c r="G29" s="41"/>
      <c r="H29" s="14"/>
    </row>
    <row r="30" spans="1:8" s="5" customFormat="1" x14ac:dyDescent="0.25">
      <c r="A30" s="41"/>
      <c r="B30" s="41"/>
      <c r="C30" s="40"/>
      <c r="D30" s="40"/>
      <c r="E30" s="40"/>
      <c r="F30" s="41"/>
      <c r="G30" s="41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8" t="str">
        <f>Registro!C36</f>
        <v>MARCOS CAGAL ORTIZ</v>
      </c>
      <c r="D35" s="28"/>
      <c r="E35" s="28"/>
      <c r="G35" s="28" t="str">
        <f>Registro!F36</f>
        <v>OCTAVIO OBIL MARTINEZ</v>
      </c>
      <c r="H35" s="28"/>
    </row>
    <row r="36" spans="1:8" ht="28.5" customHeight="1" x14ac:dyDescent="0.25">
      <c r="A36" s="12" t="str">
        <f>B8</f>
        <v>JUAN RAFAEL GONZALEZ CADENA</v>
      </c>
      <c r="C36" s="43" t="s">
        <v>17</v>
      </c>
      <c r="D36" s="43"/>
      <c r="E36" s="43"/>
      <c r="G36" s="44" t="s">
        <v>18</v>
      </c>
      <c r="H36" s="44"/>
    </row>
    <row r="38" spans="1:8" ht="24.75" customHeight="1" x14ac:dyDescent="0.25">
      <c r="A38" s="42" t="s">
        <v>26</v>
      </c>
      <c r="B38" s="42"/>
      <c r="C38" s="42"/>
      <c r="D38" s="42"/>
      <c r="E38" s="42"/>
      <c r="F38" s="42"/>
      <c r="G38" s="42"/>
      <c r="H38" s="4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0" zoomScale="120" zoomScaleNormal="120" workbookViewId="0">
      <selection activeCell="J26" sqref="J26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1" t="s">
        <v>20</v>
      </c>
      <c r="C1" s="31"/>
      <c r="D1" s="31"/>
      <c r="E1" s="31"/>
      <c r="F1" s="31"/>
      <c r="G1" s="31"/>
      <c r="H1" s="31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GONZALEZ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21</v>
      </c>
      <c r="B9" s="28">
        <v>3</v>
      </c>
      <c r="C9" s="28"/>
      <c r="D9" s="10"/>
      <c r="F9" s="4" t="s">
        <v>6</v>
      </c>
      <c r="G9" s="21" t="str">
        <f>Registro!F9</f>
        <v>FEB - JUN  2025</v>
      </c>
      <c r="H9" s="21"/>
    </row>
    <row r="11" spans="1:8" ht="13" x14ac:dyDescent="0.3">
      <c r="A11" s="4" t="s">
        <v>7</v>
      </c>
      <c r="B11" s="20" t="str">
        <f>Registro!B11</f>
        <v>GESTIÓN ACADÉMICA - (Núcleo Académico Básico)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3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3"/>
      <c r="C14" s="33"/>
      <c r="D14" s="33"/>
      <c r="E14" s="33"/>
      <c r="F14" s="33"/>
      <c r="G14" s="33"/>
      <c r="H14" s="3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3" t="str">
        <f>Registro!A17</f>
        <v xml:space="preserve">3 reportes de proyecto individuales.
5 reuniones ordinarias de academia. </v>
      </c>
      <c r="B17" s="33"/>
      <c r="C17" s="33"/>
      <c r="D17" s="33"/>
      <c r="E17" s="33"/>
      <c r="F17" s="33"/>
      <c r="G17" s="33"/>
      <c r="H17" s="3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4" t="s">
        <v>22</v>
      </c>
      <c r="B20" s="34"/>
      <c r="C20" s="35" t="s">
        <v>23</v>
      </c>
      <c r="D20" s="35"/>
      <c r="E20" s="35"/>
      <c r="F20" s="34" t="s">
        <v>24</v>
      </c>
      <c r="G20" s="34"/>
      <c r="H20" s="13" t="s">
        <v>25</v>
      </c>
    </row>
    <row r="21" spans="1:8" s="5" customFormat="1" ht="27" customHeight="1" x14ac:dyDescent="0.25">
      <c r="A21" s="33" t="str">
        <f>Registro!A21</f>
        <v>Reporta las diversas actividades, según el Plan de Trabajo de la Academia.</v>
      </c>
      <c r="B21" s="33"/>
      <c r="C21" s="40" t="s">
        <v>42</v>
      </c>
      <c r="D21" s="40"/>
      <c r="E21" s="40"/>
      <c r="F21" s="37" t="s">
        <v>43</v>
      </c>
      <c r="G21" s="37"/>
      <c r="H21" s="14">
        <v>1</v>
      </c>
    </row>
    <row r="22" spans="1:8" s="5" customFormat="1" ht="27" customHeight="1" x14ac:dyDescent="0.25">
      <c r="A22" s="33" t="str">
        <f>Registro!A22</f>
        <v>Asistir y participar proactivamente en todas las reuniones.</v>
      </c>
      <c r="B22" s="33"/>
      <c r="C22" s="40" t="s">
        <v>42</v>
      </c>
      <c r="D22" s="40"/>
      <c r="E22" s="40"/>
      <c r="F22" s="37" t="s">
        <v>43</v>
      </c>
      <c r="G22" s="37"/>
      <c r="H22" s="14">
        <v>1</v>
      </c>
    </row>
    <row r="23" spans="1:8" s="5" customFormat="1" ht="22.5" customHeight="1" x14ac:dyDescent="0.25">
      <c r="A23" s="33" t="str">
        <f>Registro!A23</f>
        <v>Colaborar en las diversas actividades asignadas.</v>
      </c>
      <c r="B23" s="33"/>
      <c r="C23" s="40" t="s">
        <v>42</v>
      </c>
      <c r="D23" s="40"/>
      <c r="E23" s="40"/>
      <c r="F23" s="37" t="s">
        <v>43</v>
      </c>
      <c r="G23" s="37"/>
      <c r="H23" s="14">
        <v>1</v>
      </c>
    </row>
    <row r="24" spans="1:8" s="5" customFormat="1" x14ac:dyDescent="0.25">
      <c r="A24" s="33"/>
      <c r="B24" s="33"/>
      <c r="C24" s="40"/>
      <c r="D24" s="40"/>
      <c r="E24" s="40"/>
      <c r="F24" s="41"/>
      <c r="G24" s="41"/>
      <c r="H24" s="14"/>
    </row>
    <row r="25" spans="1:8" s="5" customFormat="1" x14ac:dyDescent="0.25">
      <c r="A25" s="33"/>
      <c r="B25" s="33"/>
      <c r="C25" s="40"/>
      <c r="D25" s="40"/>
      <c r="E25" s="40"/>
      <c r="F25" s="41"/>
      <c r="G25" s="41"/>
      <c r="H25" s="14"/>
    </row>
    <row r="26" spans="1:8" s="5" customFormat="1" x14ac:dyDescent="0.25">
      <c r="A26" s="33"/>
      <c r="B26" s="33"/>
      <c r="C26" s="40"/>
      <c r="D26" s="40"/>
      <c r="E26" s="40"/>
      <c r="F26" s="41"/>
      <c r="G26" s="41"/>
      <c r="H26" s="14"/>
    </row>
    <row r="27" spans="1:8" s="5" customFormat="1" x14ac:dyDescent="0.25">
      <c r="A27" s="41"/>
      <c r="B27" s="41"/>
      <c r="C27" s="40"/>
      <c r="D27" s="40"/>
      <c r="E27" s="40"/>
      <c r="F27" s="41"/>
      <c r="G27" s="41"/>
      <c r="H27" s="14"/>
    </row>
    <row r="28" spans="1:8" s="5" customFormat="1" x14ac:dyDescent="0.25">
      <c r="A28" s="41"/>
      <c r="B28" s="41"/>
      <c r="C28" s="40"/>
      <c r="D28" s="40"/>
      <c r="E28" s="40"/>
      <c r="F28" s="41"/>
      <c r="G28" s="41"/>
      <c r="H28" s="14"/>
    </row>
    <row r="29" spans="1:8" s="5" customFormat="1" x14ac:dyDescent="0.25">
      <c r="A29" s="41"/>
      <c r="B29" s="41"/>
      <c r="C29" s="40"/>
      <c r="D29" s="40"/>
      <c r="E29" s="40"/>
      <c r="F29" s="41"/>
      <c r="G29" s="41"/>
      <c r="H29" s="14"/>
    </row>
    <row r="30" spans="1:8" s="5" customFormat="1" x14ac:dyDescent="0.25">
      <c r="A30" s="41"/>
      <c r="B30" s="41"/>
      <c r="C30" s="40"/>
      <c r="D30" s="40"/>
      <c r="E30" s="40"/>
      <c r="F30" s="41"/>
      <c r="G30" s="41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8" t="str">
        <f>Registro!C36</f>
        <v>MARCOS CAGAL ORTIZ</v>
      </c>
      <c r="D35" s="28"/>
      <c r="E35" s="28"/>
      <c r="G35" s="28" t="str">
        <f>Registro!F36</f>
        <v>OCTAVIO OBIL MARTINEZ</v>
      </c>
      <c r="H35" s="28"/>
    </row>
    <row r="36" spans="1:8" ht="28.5" customHeight="1" x14ac:dyDescent="0.25">
      <c r="A36" s="12" t="str">
        <f>B8</f>
        <v>JUAN RAFAEL GONZALEZ CADENA</v>
      </c>
      <c r="C36" s="43" t="s">
        <v>17</v>
      </c>
      <c r="D36" s="43"/>
      <c r="E36" s="43"/>
      <c r="G36" s="44" t="s">
        <v>18</v>
      </c>
      <c r="H36" s="44"/>
    </row>
    <row r="38" spans="1:8" ht="24.75" customHeight="1" x14ac:dyDescent="0.25">
      <c r="A38" s="42" t="s">
        <v>26</v>
      </c>
      <c r="B38" s="42"/>
      <c r="C38" s="42"/>
      <c r="D38" s="42"/>
      <c r="E38" s="42"/>
      <c r="F38" s="42"/>
      <c r="G38" s="42"/>
      <c r="H38" s="4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18</cp:revision>
  <cp:lastPrinted>2022-07-28T18:37:02Z</cp:lastPrinted>
  <dcterms:created xsi:type="dcterms:W3CDTF">2022-07-23T13:46:58Z</dcterms:created>
  <dcterms:modified xsi:type="dcterms:W3CDTF">2025-06-12T21:10:14Z</dcterms:modified>
  <dc:language>es-MX</dc:language>
</cp:coreProperties>
</file>