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44A80933-F573-4FEC-B531-8B7662732C4F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4" l="1"/>
  <c r="C21" i="4"/>
  <c r="G9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<sst xmlns="http://schemas.openxmlformats.org/spreadsheetml/2006/main" count="94" uniqueCount="39">
  <si>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</si>
  <si>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</si>
  <si>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</si>
  <si>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</si>
  <si>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</si>
  <si>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</si>
  <si>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</si>
  <si>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</si>
  <si>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</si>
  <si>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</si>
  <si>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</si>
  <si>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</si>
  <si>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</si>
  <si>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</si>
  <si>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</si>
  <si>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</si>
  <si>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</si>
  <si>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</si>
  <si>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</si>
  <si>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</si>
  <si>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</si>
  <si>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</si>
  <si>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</si>
  <si>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</si>
  <si>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</si>
  <si>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</si>
  <si>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</si>
  <si>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Cartel promocional</t>
  </si>
  <si>
    <t>Programa general, Cartel promocional</t>
  </si>
  <si>
    <t>NOTA: Llenar este formato por cada proyecto asignado y entregar en la semana número 7 el 1er reporte; en la semana 11 2° reporte; y en la semana 18 el reporte final.</t>
  </si>
  <si>
    <t>Colaborar en la organización de FLISOL</t>
  </si>
  <si>
    <t>Colaborar en la organización de la Olimpiada de Informática</t>
  </si>
  <si>
    <t>COMISIONES ACADÉMICAS - ORGANIZADOR O COORDINADOR DE  EVENTO ACADÉMICO.</t>
  </si>
  <si>
    <t>JUAN RAFAEL GONZALEZ CADENA</t>
  </si>
  <si>
    <t>FEB - JUN 2025</t>
  </si>
  <si>
    <t>OCTAVIO OBIL MARTINEZ</t>
  </si>
  <si>
    <t>04/02/2025 – 17/03/2025</t>
  </si>
  <si>
    <t>18/03/2025 – 30/04/2025</t>
  </si>
  <si>
    <t>Fotos / Flyer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</si>
</sst>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Enero-Junio%202025\Reportes\Especiales\Final\R3-20250612T181944Z-1-001\RPI_Gesti&#243;nAcad&#233;micaVinculaci&#243;n_ColaboradorEventosAcad.xlsx" TargetMode="External"/><Relationship Id="rId1" Type="http://schemas.openxmlformats.org/officeDocument/2006/relationships/externalLinkPath" Target="R3-20250612T181944Z-1-001/RPI_Gesti&#243;nAcad&#233;micaVinculaci&#243;n_ColaboradorEventosAc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G21">
            <v>45776</v>
          </cell>
        </row>
        <row r="22">
          <cell r="G22">
            <v>45798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120" zoomScaleNormal="120" workbookViewId="0">
      <selection activeCell="G23" sqref="G23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17" t="s">
        <v>0</v>
      </c>
      <c r="C1" s="17"/>
      <c r="D1" s="17"/>
      <c r="E1" s="17"/>
      <c r="F1" s="17"/>
      <c r="G1" s="17"/>
    </row>
    <row r="3" spans="1:7" x14ac:dyDescent="0.35">
      <c r="A3" s="18" t="s">
        <v>1</v>
      </c>
      <c r="B3" s="18"/>
      <c r="C3" s="18"/>
      <c r="D3" s="18"/>
      <c r="E3" s="18"/>
      <c r="F3" s="18"/>
      <c r="G3" s="18"/>
    </row>
    <row r="4" spans="1:7" x14ac:dyDescent="0.35">
      <c r="A4" s="2"/>
      <c r="B4" s="2"/>
      <c r="C4" s="2"/>
      <c r="D4" s="2"/>
      <c r="E4" s="2"/>
    </row>
    <row r="5" spans="1:7" x14ac:dyDescent="0.35">
      <c r="A5" s="18" t="s">
        <v>2</v>
      </c>
      <c r="B5" s="18"/>
      <c r="C5" s="18"/>
      <c r="D5" s="18"/>
      <c r="E5" s="18"/>
      <c r="F5" s="18"/>
      <c r="G5" s="18"/>
    </row>
    <row r="6" spans="1:7" x14ac:dyDescent="0.3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1" t="s">
        <v>33</v>
      </c>
      <c r="C8" s="21"/>
      <c r="D8" s="21"/>
      <c r="E8" s="21"/>
      <c r="F8" s="21"/>
      <c r="G8" s="21"/>
    </row>
    <row r="9" spans="1:7" x14ac:dyDescent="0.35">
      <c r="E9" s="5" t="s">
        <v>6</v>
      </c>
      <c r="F9" s="22" t="s">
        <v>34</v>
      </c>
      <c r="G9" s="22"/>
    </row>
    <row r="11" spans="1:7" ht="40" customHeight="1" x14ac:dyDescent="0.35">
      <c r="A11" s="1" t="s">
        <v>7</v>
      </c>
      <c r="B11" s="23" t="s">
        <v>32</v>
      </c>
      <c r="C11" s="21"/>
      <c r="D11" s="21"/>
      <c r="E11" s="21"/>
      <c r="F11" s="21"/>
      <c r="G11" s="21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42.75" customHeight="1" x14ac:dyDescent="0.25">
      <c r="A14" s="25" t="s">
        <v>9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5">
      <c r="A17" s="25" t="s">
        <v>11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12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13</v>
      </c>
      <c r="B20" s="24"/>
      <c r="C20" s="24"/>
      <c r="D20" s="24"/>
      <c r="E20" s="24"/>
      <c r="F20" s="24"/>
      <c r="G20" s="8" t="s">
        <v>14</v>
      </c>
    </row>
    <row r="21" spans="1:7" s="6" customFormat="1" ht="23.25" customHeight="1" x14ac:dyDescent="0.25">
      <c r="A21" s="25" t="s">
        <v>30</v>
      </c>
      <c r="B21" s="25"/>
      <c r="C21" s="25"/>
      <c r="D21" s="25"/>
      <c r="E21" s="25"/>
      <c r="F21" s="25"/>
      <c r="G21" s="9">
        <v>45776</v>
      </c>
    </row>
    <row r="22" spans="1:7" s="6" customFormat="1" ht="12.75" customHeight="1" x14ac:dyDescent="0.25">
      <c r="A22" s="25" t="s">
        <v>31</v>
      </c>
      <c r="B22" s="25"/>
      <c r="C22" s="25"/>
      <c r="D22" s="25"/>
      <c r="E22" s="25"/>
      <c r="F22" s="25"/>
      <c r="G22" s="9">
        <v>45798</v>
      </c>
    </row>
    <row r="23" spans="1:7" s="6" customFormat="1" ht="23.25" customHeight="1" x14ac:dyDescent="0.25">
      <c r="A23" s="25"/>
      <c r="B23" s="25"/>
      <c r="C23" s="25"/>
      <c r="D23" s="25"/>
      <c r="E23" s="25"/>
      <c r="F23" s="25"/>
      <c r="G23" s="9"/>
    </row>
    <row r="24" spans="1:7" s="6" customFormat="1" ht="12.5" x14ac:dyDescent="0.25">
      <c r="A24" s="25"/>
      <c r="B24" s="25"/>
      <c r="C24" s="25"/>
      <c r="D24" s="25"/>
      <c r="E24" s="25"/>
      <c r="F24" s="25"/>
      <c r="G24" s="9"/>
    </row>
    <row r="25" spans="1:7" s="6" customFormat="1" ht="12.5" x14ac:dyDescent="0.25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3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3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3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3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35">
      <c r="A30" s="26"/>
      <c r="B30" s="26"/>
      <c r="C30" s="26"/>
      <c r="D30" s="26"/>
      <c r="E30" s="26"/>
      <c r="F30" s="26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15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JUAN RAFAEL GONZALEZ CADENA</v>
      </c>
      <c r="B36" s="3"/>
      <c r="C36" s="23" t="s">
        <v>16</v>
      </c>
      <c r="D36" s="23"/>
      <c r="E36" s="3"/>
      <c r="F36" s="23" t="s">
        <v>35</v>
      </c>
      <c r="G36" s="23"/>
      <c r="H36" s="3"/>
    </row>
    <row r="37" spans="1:8" s="6" customFormat="1" ht="28.5" customHeight="1" x14ac:dyDescent="0.25">
      <c r="A37" s="13" t="s">
        <v>17</v>
      </c>
      <c r="B37" s="3"/>
      <c r="C37" s="29" t="s">
        <v>18</v>
      </c>
      <c r="D37" s="29"/>
      <c r="E37" s="3"/>
      <c r="F37" s="30" t="s">
        <v>19</v>
      </c>
      <c r="G37" s="30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27" t="s">
        <v>20</v>
      </c>
      <c r="B39" s="27"/>
      <c r="C39" s="27"/>
      <c r="D39" s="27"/>
      <c r="E39" s="27"/>
      <c r="F39" s="27"/>
      <c r="G39" s="2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9" zoomScale="120" zoomScaleNormal="120" workbookViewId="0">
      <selection activeCell="C21" sqref="C21:H2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21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22</v>
      </c>
      <c r="B9" s="23">
        <v>1</v>
      </c>
      <c r="C9" s="23"/>
      <c r="D9" s="11"/>
      <c r="F9" s="5" t="s">
        <v>6</v>
      </c>
      <c r="G9" s="22" t="str">
        <f>Registro!F9</f>
        <v>FEB - JUN 2025</v>
      </c>
      <c r="H9" s="22"/>
    </row>
    <row r="11" spans="1:8" ht="36" customHeight="1" x14ac:dyDescent="0.3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45" customHeight="1" x14ac:dyDescent="0.25">
      <c r="A21" s="33" t="str">
        <f>Registro!A21</f>
        <v>Colaborar en la organización de FLISOL</v>
      </c>
      <c r="B21" s="33"/>
      <c r="C21" s="36" t="s">
        <v>36</v>
      </c>
      <c r="D21" s="36"/>
      <c r="E21" s="36"/>
      <c r="F21" s="37" t="s">
        <v>27</v>
      </c>
      <c r="G21" s="37"/>
      <c r="H21" s="15">
        <v>0.7</v>
      </c>
    </row>
    <row r="22" spans="1:8" s="6" customFormat="1" ht="29.25" customHeight="1" x14ac:dyDescent="0.25">
      <c r="A22" s="33" t="str">
        <f>Registro!A22</f>
        <v>Colaborar en la organización de la Olimpiada de Informática</v>
      </c>
      <c r="B22" s="33"/>
      <c r="C22" s="36" t="s">
        <v>36</v>
      </c>
      <c r="D22" s="36"/>
      <c r="E22" s="36"/>
      <c r="F22" s="37" t="s">
        <v>28</v>
      </c>
      <c r="G22" s="37"/>
      <c r="H22" s="15">
        <v>0.4</v>
      </c>
    </row>
    <row r="23" spans="1:8" s="6" customFormat="1" ht="12.5" x14ac:dyDescent="0.25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5" x14ac:dyDescent="0.25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5" x14ac:dyDescent="0.25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5" x14ac:dyDescent="0.25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OCTAVIO OBIL MARTINEZ</v>
      </c>
      <c r="H35" s="23"/>
    </row>
    <row r="36" spans="1:8" s="6" customFormat="1" ht="28.5" customHeight="1" x14ac:dyDescent="0.25">
      <c r="A36" s="13" t="str">
        <f>B8</f>
        <v>JUAN RAFAEL GONZALEZ CADENA</v>
      </c>
      <c r="B36" s="3"/>
      <c r="C36" s="40" t="s">
        <v>18</v>
      </c>
      <c r="D36" s="40"/>
      <c r="E36" s="40"/>
      <c r="F36" s="3"/>
      <c r="G36" s="41" t="s">
        <v>19</v>
      </c>
      <c r="H36" s="41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9" t="s">
        <v>29</v>
      </c>
      <c r="B38" s="39"/>
      <c r="C38" s="39"/>
      <c r="D38" s="39"/>
      <c r="E38" s="39"/>
      <c r="F38" s="39"/>
      <c r="G38" s="39"/>
      <c r="H38" s="39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6" zoomScale="120" zoomScaleNormal="120" workbookViewId="0">
      <selection activeCell="K22" sqref="K22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21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22</v>
      </c>
      <c r="B9" s="23">
        <v>2</v>
      </c>
      <c r="C9" s="23"/>
      <c r="D9" s="11"/>
      <c r="F9" s="5" t="s">
        <v>6</v>
      </c>
      <c r="G9" s="22" t="str">
        <f>Registro!F9</f>
        <v>FEB - JUN 2025</v>
      </c>
      <c r="H9" s="22"/>
    </row>
    <row r="11" spans="1:8" ht="28.5" customHeight="1" x14ac:dyDescent="0.3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37.5" customHeight="1" x14ac:dyDescent="0.25">
      <c r="A21" s="33" t="str">
        <f>Registro!A21</f>
        <v>Colaborar en la organización de FLISOL</v>
      </c>
      <c r="B21" s="33"/>
      <c r="C21" s="42" t="s">
        <v>37</v>
      </c>
      <c r="D21" s="42"/>
      <c r="E21" s="42"/>
      <c r="F21" s="37" t="s">
        <v>27</v>
      </c>
      <c r="G21" s="37"/>
      <c r="H21" s="15">
        <v>1</v>
      </c>
    </row>
    <row r="22" spans="1:8" s="6" customFormat="1" ht="26" customHeight="1" x14ac:dyDescent="0.25">
      <c r="A22" s="33" t="str">
        <f>Registro!A22</f>
        <v>Colaborar en la organización de la Olimpiada de Informática</v>
      </c>
      <c r="B22" s="33"/>
      <c r="C22" s="42" t="s">
        <v>37</v>
      </c>
      <c r="D22" s="42"/>
      <c r="E22" s="42"/>
      <c r="F22" s="37" t="s">
        <v>28</v>
      </c>
      <c r="G22" s="37"/>
      <c r="H22" s="15">
        <v>0.6</v>
      </c>
    </row>
    <row r="23" spans="1:8" s="6" customFormat="1" ht="12.5" x14ac:dyDescent="0.25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5" x14ac:dyDescent="0.25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5" x14ac:dyDescent="0.25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5" x14ac:dyDescent="0.25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7" zoomScale="120" zoomScaleNormal="120" workbookViewId="0">
      <selection activeCell="B11" sqref="B11:H1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1" t="s">
        <v>21</v>
      </c>
      <c r="C1" s="31"/>
      <c r="D1" s="31"/>
      <c r="E1" s="31"/>
      <c r="F1" s="31"/>
      <c r="G1" s="31"/>
      <c r="H1" s="31"/>
    </row>
    <row r="3" spans="1:8" x14ac:dyDescent="0.3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3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x14ac:dyDescent="0.35">
      <c r="A9" s="5" t="s">
        <v>22</v>
      </c>
      <c r="B9" s="23">
        <v>3</v>
      </c>
      <c r="C9" s="23"/>
      <c r="D9" s="11"/>
      <c r="F9" s="5" t="s">
        <v>6</v>
      </c>
      <c r="G9" s="22" t="str">
        <f>Registro!F9</f>
        <v>FEB - JUN 2025</v>
      </c>
      <c r="H9" s="22"/>
    </row>
    <row r="11" spans="1:8" ht="27.5" customHeight="1" x14ac:dyDescent="0.3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3" t="str">
        <f>Registro!A14</f>
        <v>Los eventos académicos se realizan con el fin de transmitir conocimientos respecto a un tema de interés, implicando así algún tipo de enseñanza o capacitación. Este tipo de evento se realiza con el objetivo de que profesionales de distintas áreas, los aprovechen y enriquezcan su formación integral.</v>
      </c>
      <c r="B14" s="33"/>
      <c r="C14" s="33"/>
      <c r="D14" s="33"/>
      <c r="E14" s="33"/>
      <c r="F14" s="33"/>
      <c r="G14" s="33"/>
      <c r="H14" s="33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13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4" t="s">
        <v>23</v>
      </c>
      <c r="B20" s="34"/>
      <c r="C20" s="35" t="s">
        <v>24</v>
      </c>
      <c r="D20" s="35"/>
      <c r="E20" s="35"/>
      <c r="F20" s="34" t="s">
        <v>25</v>
      </c>
      <c r="G20" s="34"/>
      <c r="H20" s="14" t="s">
        <v>26</v>
      </c>
    </row>
    <row r="21" spans="1:8" s="6" customFormat="1" ht="12.5" x14ac:dyDescent="0.25">
      <c r="A21" s="33" t="str">
        <f>Registro!A21</f>
        <v>Colaborar en la organización de FLISOL</v>
      </c>
      <c r="B21" s="33"/>
      <c r="C21" s="36">
        <f>[1]Registro!G21</f>
        <v>45776</v>
      </c>
      <c r="D21" s="36"/>
      <c r="E21" s="36"/>
      <c r="F21" s="38" t="s">
        <v>38</v>
      </c>
      <c r="G21" s="38"/>
      <c r="H21" s="15">
        <v>1</v>
      </c>
    </row>
    <row r="22" spans="1:8" s="6" customFormat="1" ht="12.5" x14ac:dyDescent="0.25">
      <c r="A22" s="33" t="str">
        <f>Registro!A22</f>
        <v>Colaborar en la organización de la Olimpiada de Informática</v>
      </c>
      <c r="B22" s="33"/>
      <c r="C22" s="36">
        <f>[1]Registro!G22</f>
        <v>45798</v>
      </c>
      <c r="D22" s="36"/>
      <c r="E22" s="36"/>
      <c r="F22" s="38" t="s">
        <v>38</v>
      </c>
      <c r="G22" s="38"/>
      <c r="H22" s="15">
        <v>1</v>
      </c>
    </row>
    <row r="23" spans="1:8" s="6" customFormat="1" ht="12.5" x14ac:dyDescent="0.25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5" x14ac:dyDescent="0.25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5" x14ac:dyDescent="0.25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5" x14ac:dyDescent="0.25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5" x14ac:dyDescent="0.25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5" x14ac:dyDescent="0.25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5" x14ac:dyDescent="0.25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5" x14ac:dyDescent="0.25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15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35">
      <c r="A36" s="13" t="str">
        <f>B8</f>
        <v>JUAN RAFAEL GONZALEZ CADENA</v>
      </c>
      <c r="C36" s="40" t="s">
        <v>18</v>
      </c>
      <c r="D36" s="40"/>
      <c r="E36" s="40"/>
      <c r="G36" s="41" t="s">
        <v>19</v>
      </c>
      <c r="H36" s="41"/>
    </row>
    <row r="38" spans="1:8" ht="24.75" customHeight="1" x14ac:dyDescent="0.35">
      <c r="A38" s="39" t="s">
        <v>29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30</cp:revision>
  <cp:lastPrinted>2022-07-28T18:37:02Z</cp:lastPrinted>
  <dcterms:created xsi:type="dcterms:W3CDTF">2022-07-23T13:46:58Z</dcterms:created>
  <dcterms:modified xsi:type="dcterms:W3CDTF">2025-06-12T20:41:28Z</dcterms:modified>
  <dc:language>es-MX</dc:language>
</cp:coreProperties>
</file>