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13_ncr:1_{FBE4DE6C-EB8C-499E-86AA-BC7ED0C9409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8" l="1"/>
  <c r="A17" i="7"/>
  <c r="D6" i="9"/>
  <c r="G35" i="9"/>
  <c r="C35" i="9"/>
  <c r="A24" i="9"/>
  <c r="A23" i="9"/>
  <c r="A22" i="9"/>
  <c r="A21" i="9"/>
  <c r="A17" i="9"/>
  <c r="A14" i="9"/>
  <c r="B11" i="9"/>
  <c r="G9" i="9"/>
  <c r="B8" i="9"/>
  <c r="A36" i="9" s="1"/>
  <c r="G35" i="8"/>
  <c r="C35" i="8"/>
  <c r="A24" i="8"/>
  <c r="A23" i="8"/>
  <c r="A22" i="8"/>
  <c r="A17" i="8"/>
  <c r="A14" i="8"/>
  <c r="B11" i="8"/>
  <c r="G9" i="8"/>
  <c r="B8" i="8"/>
  <c r="A36" i="8" s="1"/>
  <c r="D6" i="8"/>
  <c r="G35" i="7"/>
  <c r="C24" i="7"/>
  <c r="A24" i="7"/>
  <c r="C23" i="7"/>
  <c r="A23" i="7"/>
  <c r="C22" i="7"/>
  <c r="A22" i="7"/>
  <c r="C21" i="7"/>
  <c r="A21" i="7"/>
  <c r="A14" i="7"/>
  <c r="B11" i="7"/>
  <c r="G9" i="7"/>
  <c r="A36" i="7"/>
  <c r="D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<sst xmlns="http://schemas.openxmlformats.org/spreadsheetml/2006/main" count="99" uniqueCount="45">
  <si>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</si>
  <si>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</si>
  <si>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</si>
  <si>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</si>
  <si>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</si>
  <si>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</si>
  <si>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</si>
  <si>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</si>
  <si>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</si>
  <si>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</si>
  <si>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</si>
  <si>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</si>
  <si>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</si>
  <si>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</si>
  <si>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</si>
  <si>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</si>
  <si>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</si>
  <si>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</si>
  <si>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</si>
  <si>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</si>
  <si>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</si>
  <si>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</si>
  <si>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</si>
  <si>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</si>
  <si>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INDUSTRIAL</t>
  </si>
  <si>
    <t>TUTORIA Y DIRECCION INDIVIDUALIZADA (RESIDENCIA PROFESIONAL)</t>
  </si>
  <si>
    <t>Asesorar a alumnos en el desarrollo total de proyectos de residencia profesional</t>
  </si>
  <si>
    <t>Asesorar en el desarrollo del capitulo I generalidades del proyecto y descripcion de actividades</t>
  </si>
  <si>
    <t>Asesorar en la estructura del contenido del capitulo II Marco teorico del proyecto y descripcion de actividades</t>
  </si>
  <si>
    <t>Asesoria para la descripcion de actividades desarrolladas para capitulo III</t>
  </si>
  <si>
    <t>Descripcion del capitulo IV resultados y conclusiones</t>
  </si>
  <si>
    <t>Jefe de División de Ingeniería Industrial</t>
  </si>
  <si>
    <t>REPORTE DIGITAL Y EVAL. PARCIAL</t>
  </si>
  <si>
    <t>MIA BERNABE CONTRERAS CONTRERAS</t>
  </si>
  <si>
    <t>MIA BERNABE CONTRERAS  CONTRERAS</t>
  </si>
  <si>
    <t xml:space="preserve">LA JOVEN NO SE PRESENTO A  ASESORIAS DURANTE LA SEGUNDA REVISION </t>
  </si>
  <si>
    <t>Concluir con 5 proyectos individuales y con su informe de residencia profesional</t>
  </si>
  <si>
    <t>ING. FLOR ILIANA CHONTAL PELAYO</t>
  </si>
  <si>
    <t xml:space="preserve">SE REALIZAN REVISIONES A LOS ALUMNOS: ELIZA </t>
  </si>
  <si>
    <t>Jefe de División de Ingeniería _industrial</t>
  </si>
  <si>
    <t>FEB-JUN-2025</t>
  </si>
  <si>
    <t>04/02/2025-19/03/2025</t>
  </si>
  <si>
    <t>20/03/2025-30/04/2025</t>
  </si>
  <si>
    <t>03/05/2025-13/06/2025</t>
  </si>
  <si>
    <t>MIA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</si>
</sst>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762000</xdr:colOff>
      <xdr:row>34</xdr:row>
      <xdr:rowOff>21166</xdr:rowOff>
    </xdr:from>
    <xdr:to>
      <xdr:col>0</xdr:col>
      <xdr:colOff>1343660</xdr:colOff>
      <xdr:row>35</xdr:row>
      <xdr:rowOff>4021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E472C3E3-C645-4EED-9160-267FD4EB7A86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62000" y="6889749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657225</xdr:colOff>
      <xdr:row>34</xdr:row>
      <xdr:rowOff>57150</xdr:rowOff>
    </xdr:from>
    <xdr:to>
      <xdr:col>0</xdr:col>
      <xdr:colOff>1238885</xdr:colOff>
      <xdr:row>35</xdr:row>
      <xdr:rowOff>36830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39A4565-48C1-4B9B-9811-0736B9051CD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657225" y="7019925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742950</xdr:colOff>
      <xdr:row>34</xdr:row>
      <xdr:rowOff>9525</xdr:rowOff>
    </xdr:from>
    <xdr:to>
      <xdr:col>0</xdr:col>
      <xdr:colOff>1324610</xdr:colOff>
      <xdr:row>34</xdr:row>
      <xdr:rowOff>532130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898A5D1-3DF9-4B65-9525-58C96C259162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742950" y="6972300"/>
          <a:ext cx="581660" cy="522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3" zoomScaleNormal="100" zoomScaleSheetLayoutView="100" workbookViewId="0">
      <selection activeCell="H36" sqref="H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16384" width="11.42578125" style="1"/>
  </cols>
  <sheetData>
    <row r="1" spans="1:7" ht="56.25" customHeight="1" x14ac:dyDescent="0.2">
      <c r="B1" s="34" t="s">
        <v>21</v>
      </c>
      <c r="C1" s="34"/>
      <c r="D1" s="34"/>
      <c r="E1" s="34"/>
      <c r="F1" s="34"/>
      <c r="G1" s="34"/>
    </row>
    <row r="3" spans="1:7" x14ac:dyDescent="0.2">
      <c r="A3" s="36" t="s">
        <v>23</v>
      </c>
      <c r="B3" s="36"/>
      <c r="C3" s="36"/>
      <c r="D3" s="36"/>
      <c r="E3" s="36"/>
      <c r="F3" s="36"/>
      <c r="G3" s="36"/>
    </row>
    <row r="4" spans="1:7" x14ac:dyDescent="0.2">
      <c r="A4" s="2"/>
      <c r="B4" s="2"/>
      <c r="C4" s="2"/>
      <c r="D4" s="2"/>
      <c r="E4" s="2"/>
    </row>
    <row r="5" spans="1:7" x14ac:dyDescent="0.2">
      <c r="A5" s="36" t="s">
        <v>0</v>
      </c>
      <c r="B5" s="36"/>
      <c r="C5" s="36"/>
      <c r="D5" s="36"/>
      <c r="E5" s="36"/>
      <c r="F5" s="36"/>
      <c r="G5" s="36"/>
    </row>
    <row r="6" spans="1:7" x14ac:dyDescent="0.2">
      <c r="A6" s="37" t="s">
        <v>1</v>
      </c>
      <c r="B6" s="37"/>
      <c r="C6" s="37"/>
      <c r="D6" s="20" t="s">
        <v>24</v>
      </c>
      <c r="E6" s="20"/>
      <c r="F6" s="2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34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1" t="s">
        <v>40</v>
      </c>
      <c r="G9" s="21"/>
    </row>
    <row r="11" spans="1:7" x14ac:dyDescent="0.2">
      <c r="A11" s="4" t="s">
        <v>4</v>
      </c>
      <c r="B11" s="22" t="s">
        <v>25</v>
      </c>
      <c r="C11" s="22"/>
      <c r="D11" s="22"/>
      <c r="E11" s="22"/>
      <c r="F11" s="22"/>
      <c r="G11" s="2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25.5" customHeight="1" x14ac:dyDescent="0.2">
      <c r="A14" s="19" t="s">
        <v>26</v>
      </c>
      <c r="B14" s="19"/>
      <c r="C14" s="19"/>
      <c r="D14" s="19"/>
      <c r="E14" s="19"/>
      <c r="F14" s="19"/>
      <c r="G14" s="1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25.5" customHeight="1" x14ac:dyDescent="0.2">
      <c r="A17" s="19" t="s">
        <v>36</v>
      </c>
      <c r="B17" s="19"/>
      <c r="C17" s="19"/>
      <c r="D17" s="19"/>
      <c r="E17" s="19"/>
      <c r="F17" s="19"/>
      <c r="G17" s="1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18</v>
      </c>
      <c r="B19" s="18"/>
      <c r="C19" s="18"/>
      <c r="D19" s="18"/>
      <c r="E19" s="18"/>
      <c r="F19" s="18"/>
      <c r="G19" s="18"/>
    </row>
    <row r="20" spans="1:7" s="6" customFormat="1" ht="25.5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ht="25.5" x14ac:dyDescent="0.2">
      <c r="A21" s="28" t="s">
        <v>27</v>
      </c>
      <c r="B21" s="29"/>
      <c r="C21" s="29"/>
      <c r="D21" s="29"/>
      <c r="E21" s="29"/>
      <c r="F21" s="30"/>
      <c r="G21" s="16" t="s">
        <v>41</v>
      </c>
    </row>
    <row r="22" spans="1:7" s="6" customFormat="1" ht="25.5" x14ac:dyDescent="0.2">
      <c r="A22" s="28" t="s">
        <v>28</v>
      </c>
      <c r="B22" s="31"/>
      <c r="C22" s="31"/>
      <c r="D22" s="31"/>
      <c r="E22" s="31"/>
      <c r="F22" s="32"/>
      <c r="G22" s="16" t="s">
        <v>42</v>
      </c>
    </row>
    <row r="23" spans="1:7" s="6" customFormat="1" ht="25.5" x14ac:dyDescent="0.2">
      <c r="A23" s="33" t="s">
        <v>29</v>
      </c>
      <c r="B23" s="29"/>
      <c r="C23" s="29"/>
      <c r="D23" s="29"/>
      <c r="E23" s="29"/>
      <c r="F23" s="30"/>
      <c r="G23" s="16" t="s">
        <v>43</v>
      </c>
    </row>
    <row r="24" spans="1:7" s="6" customFormat="1" ht="25.5" x14ac:dyDescent="0.2">
      <c r="A24" s="33" t="s">
        <v>30</v>
      </c>
      <c r="B24" s="29"/>
      <c r="C24" s="29"/>
      <c r="D24" s="29"/>
      <c r="E24" s="29"/>
      <c r="F24" s="30"/>
      <c r="G24" s="16" t="s">
        <v>43</v>
      </c>
    </row>
    <row r="25" spans="1:7" s="6" customFormat="1" x14ac:dyDescent="0.2">
      <c r="A25" s="33"/>
      <c r="B25" s="29"/>
      <c r="C25" s="29"/>
      <c r="D25" s="29"/>
      <c r="E25" s="29"/>
      <c r="F25" s="30"/>
      <c r="G25" s="11"/>
    </row>
    <row r="26" spans="1:7" s="6" customFormat="1" x14ac:dyDescent="0.2">
      <c r="A26" s="33"/>
      <c r="B26" s="29"/>
      <c r="C26" s="29"/>
      <c r="D26" s="29"/>
      <c r="E26" s="29"/>
      <c r="F26" s="30"/>
      <c r="G26" s="11"/>
    </row>
    <row r="27" spans="1:7" s="6" customFormat="1" x14ac:dyDescent="0.2">
      <c r="A27" s="33"/>
      <c r="B27" s="29"/>
      <c r="C27" s="29"/>
      <c r="D27" s="29"/>
      <c r="E27" s="29"/>
      <c r="F27" s="30"/>
      <c r="G27" s="11"/>
    </row>
    <row r="28" spans="1:7" s="6" customFormat="1" x14ac:dyDescent="0.2">
      <c r="A28" s="33"/>
      <c r="B28" s="29"/>
      <c r="C28" s="29"/>
      <c r="D28" s="29"/>
      <c r="E28" s="29"/>
      <c r="F28" s="30"/>
      <c r="G28" s="11"/>
    </row>
    <row r="29" spans="1:7" s="6" customFormat="1" x14ac:dyDescent="0.2">
      <c r="A29" s="33"/>
      <c r="B29" s="29"/>
      <c r="C29" s="29"/>
      <c r="D29" s="29"/>
      <c r="E29" s="29"/>
      <c r="F29" s="30"/>
      <c r="G29" s="11"/>
    </row>
    <row r="30" spans="1:7" s="6" customFormat="1" x14ac:dyDescent="0.2">
      <c r="A30" s="33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8" t="s">
        <v>10</v>
      </c>
      <c r="B32" s="18"/>
      <c r="C32" s="18"/>
      <c r="D32" s="18"/>
      <c r="E32" s="18"/>
      <c r="F32" s="18"/>
      <c r="G32" s="18"/>
    </row>
    <row r="33" spans="1:7" s="6" customFormat="1" ht="46.5" customHeight="1" x14ac:dyDescent="0.2">
      <c r="A33" s="19"/>
      <c r="B33" s="19"/>
      <c r="C33" s="19"/>
      <c r="D33" s="19"/>
      <c r="E33" s="19"/>
      <c r="F33" s="19"/>
      <c r="G33" s="19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">
        <v>33</v>
      </c>
      <c r="C36" s="22" t="s">
        <v>37</v>
      </c>
      <c r="D36" s="22"/>
      <c r="E36"/>
      <c r="F36" s="22" t="s">
        <v>44</v>
      </c>
      <c r="G36" s="22"/>
    </row>
    <row r="37" spans="1:7" ht="28.5" customHeight="1" x14ac:dyDescent="0.2">
      <c r="A37" s="9" t="s">
        <v>15</v>
      </c>
      <c r="C37" s="23" t="s">
        <v>31</v>
      </c>
      <c r="D37" s="23"/>
      <c r="F37" s="24" t="s">
        <v>14</v>
      </c>
      <c r="G37" s="24"/>
    </row>
    <row r="39" spans="1:7" x14ac:dyDescent="0.2">
      <c r="A39" s="17" t="s">
        <v>19</v>
      </c>
      <c r="B39" s="17"/>
      <c r="C39" s="17"/>
      <c r="D39" s="17"/>
      <c r="E39" s="17"/>
      <c r="F39" s="17"/>
      <c r="G39" s="17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="90" zoomScaleNormal="9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10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33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1</v>
      </c>
      <c r="C9" s="35"/>
      <c r="D9" s="8"/>
      <c r="F9" s="4" t="s">
        <v>11</v>
      </c>
      <c r="G9" s="21" t="str">
        <f>Registro!F9</f>
        <v>FEB-JUN-2025</v>
      </c>
      <c r="H9" s="21"/>
    </row>
    <row r="11" spans="1:8" x14ac:dyDescent="0.2">
      <c r="A11" s="4" t="s">
        <v>4</v>
      </c>
      <c r="B11" s="35" t="str">
        <f>Registro!B11</f>
        <v>TUTORIA Y DIRECCION INDIVIDUALIZADA 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9" t="str">
        <f>Registro!A14</f>
        <v>Asesorar a alumnos en el desarrollo total de proyectos de residencia profesional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9" t="str">
        <f>Registro!A17</f>
        <v>Concluir con 5 proyectos individuales y con su informe de residencia profesional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ht="12.75" customHeight="1" x14ac:dyDescent="0.2">
      <c r="A21" s="39" t="str">
        <f>Registro!A21</f>
        <v>Asesorar en el desarrollo del capitulo I generalidades del proyecto y descripcion de actividades</v>
      </c>
      <c r="B21" s="39"/>
      <c r="C21" s="40" t="str">
        <f>Registro!G21</f>
        <v>04/02/2025-19/03/2025</v>
      </c>
      <c r="D21" s="40"/>
      <c r="E21" s="40"/>
      <c r="F21" s="19" t="s">
        <v>32</v>
      </c>
      <c r="G21" s="19"/>
      <c r="H21" s="10">
        <v>0.33</v>
      </c>
    </row>
    <row r="22" spans="1:8" s="6" customFormat="1" ht="12.6" customHeight="1" x14ac:dyDescent="0.2">
      <c r="A22" s="39" t="str">
        <f>Registro!A22</f>
        <v>Asesorar en la estructura del contenido del capitulo II Marco teorico del proyecto y descripcion de actividades</v>
      </c>
      <c r="B22" s="39"/>
      <c r="C22" s="40" t="str">
        <f>Registro!G22</f>
        <v>20/03/2025-30/04/2025</v>
      </c>
      <c r="D22" s="40"/>
      <c r="E22" s="40"/>
      <c r="F22" s="19" t="s">
        <v>32</v>
      </c>
      <c r="G22" s="19"/>
      <c r="H22" s="10">
        <v>0</v>
      </c>
    </row>
    <row r="23" spans="1:8" s="6" customFormat="1" ht="12.6" customHeight="1" x14ac:dyDescent="0.2">
      <c r="A23" s="39" t="str">
        <f>Registro!A23</f>
        <v>Asesoria para la descripcion de actividades desarrolladas para capitulo III</v>
      </c>
      <c r="B23" s="39"/>
      <c r="C23" s="40" t="str">
        <f>Registro!G23</f>
        <v>03/05/2025-13/06/2025</v>
      </c>
      <c r="D23" s="40"/>
      <c r="E23" s="40"/>
      <c r="F23" s="19" t="s">
        <v>32</v>
      </c>
      <c r="G23" s="19"/>
      <c r="H23" s="10">
        <v>0</v>
      </c>
    </row>
    <row r="24" spans="1:8" s="6" customFormat="1" ht="12.6" customHeight="1" x14ac:dyDescent="0.2">
      <c r="A24" s="39" t="str">
        <f>Registro!A24</f>
        <v>Descripcion del capitulo IV resultados y conclusiones</v>
      </c>
      <c r="B24" s="39"/>
      <c r="C24" s="40" t="str">
        <f>Registro!G24</f>
        <v>03/05/2025-13/06/2025</v>
      </c>
      <c r="D24" s="40"/>
      <c r="E24" s="40"/>
      <c r="F24" s="19" t="s">
        <v>32</v>
      </c>
      <c r="G24" s="19"/>
      <c r="H24" s="10">
        <v>0</v>
      </c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44" t="s">
        <v>38</v>
      </c>
      <c r="B33" s="44"/>
      <c r="C33" s="44"/>
      <c r="D33" s="44"/>
      <c r="E33" s="44"/>
      <c r="F33" s="44"/>
      <c r="G33" s="44"/>
      <c r="H33" s="4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">
        <v>37</v>
      </c>
      <c r="D35" s="22"/>
      <c r="E35" s="22"/>
      <c r="G35" s="22" t="str">
        <f>Registro!F36</f>
        <v>MIA OCTAVIO OBIL MARTINEZ</v>
      </c>
      <c r="H35" s="22"/>
    </row>
    <row r="36" spans="1:8" ht="28.5" customHeight="1" x14ac:dyDescent="0.2">
      <c r="A36" s="9" t="str">
        <f>B8</f>
        <v>MIA BERNABE CONTRERAS CONTRERAS</v>
      </c>
      <c r="C36" s="43" t="s">
        <v>31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MIA BERNABE CONTRERAS  CONTRERAS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2</v>
      </c>
      <c r="C9" s="35"/>
      <c r="D9" s="8"/>
      <c r="F9" s="4" t="s">
        <v>11</v>
      </c>
      <c r="G9" s="21" t="str">
        <f>Registro!F9</f>
        <v>FEB-JUN-2025</v>
      </c>
      <c r="H9" s="21"/>
    </row>
    <row r="11" spans="1:8" x14ac:dyDescent="0.2">
      <c r="A11" s="4" t="s">
        <v>4</v>
      </c>
      <c r="B11" s="35" t="str">
        <f>Registro!B11</f>
        <v>TUTORIA Y DIRECCION INDIVIDUALIZADA 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9" t="str">
        <f>Registro!A14</f>
        <v>Asesorar a alumnos en el desarrollo total de proyectos de residencia profesional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9" t="str">
        <f>Registro!A17</f>
        <v>Concluir con 5 proyectos individuales y con su informe de residencia profesional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/>
      <c r="D21" s="40"/>
      <c r="E21" s="40"/>
      <c r="F21" s="19"/>
      <c r="G21" s="19"/>
      <c r="H21" s="10"/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/>
      <c r="D22" s="40"/>
      <c r="E22" s="40"/>
      <c r="F22" s="19"/>
      <c r="G22" s="19"/>
      <c r="H22" s="10"/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/>
      <c r="D23" s="40"/>
      <c r="E23" s="40"/>
      <c r="F23" s="19"/>
      <c r="G23" s="19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/>
      <c r="D24" s="40"/>
      <c r="E24" s="40"/>
      <c r="F24" s="19"/>
      <c r="G24" s="1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44" t="s">
        <v>35</v>
      </c>
      <c r="B33" s="44"/>
      <c r="C33" s="44"/>
      <c r="D33" s="44"/>
      <c r="E33" s="44"/>
      <c r="F33" s="44"/>
      <c r="G33" s="44"/>
      <c r="H33" s="4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45" t="str">
        <f>Registro!C36</f>
        <v>ING. FLOR ILIANA CHONTAL PELAYO</v>
      </c>
      <c r="D35" s="45"/>
      <c r="E35" s="45"/>
      <c r="G35" s="45" t="str">
        <f>Registro!F36</f>
        <v>MIA OCTAVIO OBIL MARTINEZ</v>
      </c>
      <c r="H35" s="45"/>
    </row>
    <row r="36" spans="1:8" ht="28.5" customHeight="1" x14ac:dyDescent="0.2">
      <c r="A36" s="9" t="str">
        <f>B8</f>
        <v>MIA BERNABE CONTRERAS  CONTRERAS</v>
      </c>
      <c r="C36" s="43" t="s">
        <v>39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7" zoomScaleNormal="100" zoomScaleSheetLayoutView="100" workbookViewId="0">
      <selection activeCell="H21" sqref="H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36" t="s">
        <v>23</v>
      </c>
      <c r="B3" s="36"/>
      <c r="C3" s="36"/>
      <c r="D3" s="36"/>
      <c r="E3" s="36"/>
      <c r="F3" s="36"/>
      <c r="G3" s="36"/>
      <c r="H3" s="36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6" t="s">
        <v>0</v>
      </c>
      <c r="B5" s="36"/>
      <c r="C5" s="36"/>
      <c r="D5" s="36"/>
      <c r="E5" s="36"/>
      <c r="F5" s="36"/>
      <c r="G5" s="36"/>
      <c r="H5" s="36"/>
    </row>
    <row r="6" spans="1:8" x14ac:dyDescent="0.2">
      <c r="A6" s="37" t="s">
        <v>1</v>
      </c>
      <c r="B6" s="37"/>
      <c r="C6" s="37"/>
      <c r="D6" s="20" t="str">
        <f>Registro!D6</f>
        <v>INDUSTRIAL</v>
      </c>
      <c r="E6" s="20"/>
      <c r="F6" s="2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MIA BERNABE CONTRERAS  CONTRERAS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1" t="str">
        <f>Registro!F9</f>
        <v>FEB-JUN-2025</v>
      </c>
      <c r="H9" s="21"/>
    </row>
    <row r="11" spans="1:8" x14ac:dyDescent="0.2">
      <c r="A11" s="4" t="s">
        <v>4</v>
      </c>
      <c r="B11" s="35" t="str">
        <f>Registro!B11</f>
        <v>TUTORIA Y DIRECCION INDIVIDUALIZADA (RESIDENCIA PROFESIONAL)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9" t="str">
        <f>Registro!A14</f>
        <v>Asesorar a alumnos en el desarrollo total de proyectos de residencia profesional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25.5" customHeight="1" x14ac:dyDescent="0.2">
      <c r="A17" s="19" t="str">
        <f>Registro!A17</f>
        <v>Concluir con 5 proyectos individuales y con su informe de residencia profesional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1" t="s">
        <v>7</v>
      </c>
      <c r="B20" s="41"/>
      <c r="C20" s="42" t="s">
        <v>17</v>
      </c>
      <c r="D20" s="42"/>
      <c r="E20" s="42"/>
      <c r="F20" s="41" t="s">
        <v>12</v>
      </c>
      <c r="G20" s="41"/>
      <c r="H20" s="13" t="s">
        <v>8</v>
      </c>
    </row>
    <row r="21" spans="1:8" s="6" customFormat="1" x14ac:dyDescent="0.2">
      <c r="A21" s="39" t="str">
        <f>Registro!A21</f>
        <v>Asesorar en el desarrollo del capitulo I generalidades del proyecto y descripcion de actividades</v>
      </c>
      <c r="B21" s="39"/>
      <c r="C21" s="40"/>
      <c r="D21" s="40"/>
      <c r="E21" s="40"/>
      <c r="F21" s="19"/>
      <c r="G21" s="19"/>
      <c r="H21" s="10"/>
    </row>
    <row r="22" spans="1:8" s="6" customFormat="1" x14ac:dyDescent="0.2">
      <c r="A22" s="39" t="str">
        <f>Registro!A22</f>
        <v>Asesorar en la estructura del contenido del capitulo II Marco teorico del proyecto y descripcion de actividades</v>
      </c>
      <c r="B22" s="39"/>
      <c r="C22" s="40"/>
      <c r="D22" s="40"/>
      <c r="E22" s="40"/>
      <c r="F22" s="19"/>
      <c r="G22" s="19"/>
      <c r="H22" s="10"/>
    </row>
    <row r="23" spans="1:8" s="6" customFormat="1" x14ac:dyDescent="0.2">
      <c r="A23" s="39" t="str">
        <f>Registro!A23</f>
        <v>Asesoria para la descripcion de actividades desarrolladas para capitulo III</v>
      </c>
      <c r="B23" s="39"/>
      <c r="C23" s="40"/>
      <c r="D23" s="40"/>
      <c r="E23" s="40"/>
      <c r="F23" s="19"/>
      <c r="G23" s="19"/>
      <c r="H23" s="10"/>
    </row>
    <row r="24" spans="1:8" s="6" customFormat="1" x14ac:dyDescent="0.2">
      <c r="A24" s="39" t="str">
        <f>Registro!A24</f>
        <v>Descripcion del capitulo IV resultados y conclusiones</v>
      </c>
      <c r="B24" s="39"/>
      <c r="C24" s="40"/>
      <c r="D24" s="40"/>
      <c r="E24" s="40"/>
      <c r="F24" s="19"/>
      <c r="G24" s="1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39"/>
      <c r="B29" s="39"/>
      <c r="C29" s="40"/>
      <c r="D29" s="40"/>
      <c r="E29" s="40"/>
      <c r="F29" s="39"/>
      <c r="G29" s="39"/>
      <c r="H29" s="10"/>
    </row>
    <row r="30" spans="1:8" s="6" customFormat="1" x14ac:dyDescent="0.2">
      <c r="A30" s="39"/>
      <c r="B30" s="39"/>
      <c r="C30" s="40"/>
      <c r="D30" s="40"/>
      <c r="E30" s="40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44"/>
      <c r="B33" s="44"/>
      <c r="C33" s="44"/>
      <c r="D33" s="44"/>
      <c r="E33" s="44"/>
      <c r="F33" s="44"/>
      <c r="G33" s="44"/>
      <c r="H33" s="44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5" t="str">
        <f>Registro!C36</f>
        <v>ING. FLOR ILIANA CHONTAL PELAYO</v>
      </c>
      <c r="D35" s="35"/>
      <c r="E35" s="35"/>
      <c r="G35" s="35" t="str">
        <f>Registro!F36</f>
        <v>MIA OCTAVIO OBIL MARTINEZ</v>
      </c>
      <c r="H35" s="35"/>
    </row>
    <row r="36" spans="1:8" ht="28.5" customHeight="1" x14ac:dyDescent="0.2">
      <c r="A36" s="9" t="str">
        <f>B8</f>
        <v>MIA BERNABE CONTRERAS  CONTRERAS</v>
      </c>
      <c r="C36" s="43" t="s">
        <v>16</v>
      </c>
      <c r="D36" s="43"/>
      <c r="E36" s="43"/>
      <c r="G36" s="14" t="s">
        <v>14</v>
      </c>
      <c r="H36" s="14"/>
    </row>
    <row r="38" spans="1:8" ht="24.75" customHeight="1" x14ac:dyDescent="0.2">
      <c r="A38" s="17" t="s">
        <v>20</v>
      </c>
      <c r="B38" s="17"/>
      <c r="C38" s="17"/>
      <c r="D38" s="17"/>
      <c r="E38" s="17"/>
      <c r="F38" s="17"/>
      <c r="G38" s="17"/>
      <c r="H38" s="17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2025-03-18T21:29:33Z</dcterms:modified>
</cp:coreProperties>
</file>