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8_{65D4C14C-C3A3-4CD3-A856-3DF36DC4F08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14" i="9"/>
  <c r="C35" i="9"/>
  <c r="A25" i="9"/>
  <c r="A24" i="9"/>
  <c r="A23" i="9"/>
  <c r="A22" i="9"/>
  <c r="A21" i="9"/>
  <c r="A17" i="9"/>
  <c r="G9" i="9"/>
  <c r="B8" i="9"/>
  <c r="A36" i="9" s="1"/>
  <c r="D6" i="9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5" i="7"/>
  <c r="A24" i="7"/>
  <c r="A23" i="7"/>
  <c r="A22" i="7"/>
  <c r="A21" i="7"/>
  <c r="A17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tc={FBAF8BD8-BD9C-442F-B979-B353D988EC1A}</author>
    <author>tc={D3C02F36-27EA-40D4-96F4-ACBF6F7B5E90}</author>
    <author>tc={C6D465A4-96C5-4CF3-9FB2-A537786D8370}</author>
    <author>tc={EC67EC53-C8E0-4788-B325-EDB57160AE88}</author>
  </authors>
  <commentList>
    <comment ref="G21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2" authorId="1" shapeId="0" xr:uid="{FBAF8BD8-BD9C-442F-B979-B353D988EC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3" authorId="2" shapeId="0" xr:uid="{D3C02F36-27EA-40D4-96F4-ACBF6F7B5E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C6D465A4-96C5-4CF3-9FB2-A537786D83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4" shapeId="0" xr:uid="{EC67EC53-C8E0-4788-B325-EDB57160AE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<sst xmlns="http://schemas.openxmlformats.org/spreadsheetml/2006/main" count="132" uniqueCount="52">
  <si>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</si>
  <si>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</si>
  <si>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</si>
  <si>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</si>
  <si>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</si>
  <si>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</si>
  <si>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</si>
  <si>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</si>
  <si>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</si>
  <si>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</si>
  <si>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</si>
  <si>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</si>
  <si>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</si>
  <si>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</si>
  <si>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</si>
  <si>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</si>
  <si>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</si>
  <si>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</si>
  <si>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</si>
  <si>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</si>
  <si>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</si>
  <si>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</si>
  <si>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</si>
  <si>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</si>
  <si>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</si>
  <si>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</si>
  <si>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</si>
  <si>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</si>
  <si>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Jefe de División de Ingeniería Industrial</t>
  </si>
  <si>
    <t xml:space="preserve">Organizar todas las actividades propias de la academia tales como representar, elaborar  y  apoyar  a todos los miembros de la Academia para el logro de los objetivos
</t>
  </si>
  <si>
    <t xml:space="preserve">                                              Cumplir a un 100% las actividades propuestas por la academia</t>
  </si>
  <si>
    <t>Elabora  y convoca de comun acuerdo con el Jefe de Division la agenda de trabajo de las reuniones</t>
  </si>
  <si>
    <t>actas de academias</t>
  </si>
  <si>
    <t>MIA BERNABE CONTRERAS CONTRERAS</t>
  </si>
  <si>
    <t>Jefe de División de Ingeniería _Industrial____</t>
  </si>
  <si>
    <t>Jefe de División de Ingeniería  Industrial_____</t>
  </si>
  <si>
    <t>acta de academia</t>
  </si>
  <si>
    <t>GESTION ACADEMICA Y VINCULACION (PRESIDENTE DE ACADEMIA)</t>
  </si>
  <si>
    <t>Efectua el seguimiento y evaluacion en conjunto con la academia del plan de trabajo, presentando un informe semestral al jefe de departamento</t>
  </si>
  <si>
    <t>Promueve la participacion a los integrantes de la academia en actividades academicas de ciencias basicas, innovacion tecnologica, proyectos integradores, diseño de espeialidades, educacion dual y actividades complementarias</t>
  </si>
  <si>
    <t>Preside y modera las reuniones de academias</t>
  </si>
  <si>
    <t xml:space="preserve">Representa a la academia en actividadesorganizada dentro y fuera a solicitud de la jefatura de division </t>
  </si>
  <si>
    <t>LIC. OFELIA  ENRIQUEZ ORDAZ</t>
  </si>
  <si>
    <t>ING FLOR ILIANA CHONTAL PELAYO</t>
  </si>
  <si>
    <t>PROFESOR</t>
  </si>
  <si>
    <t>FEB-JUN-2025</t>
  </si>
  <si>
    <t>04/02/2025-13/04/25</t>
  </si>
  <si>
    <t xml:space="preserve">MIA OCTAVIO OBIL MARTINEZ </t>
  </si>
  <si>
    <t>04/02/2025 al 13/04/2025</t>
  </si>
  <si>
    <t>MIA OCTAVIO OBIL MARTINEZ</t>
  </si>
  <si>
    <t>20/03/2025-30/04/2025</t>
  </si>
  <si>
    <t>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</si>
</sst>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34</xdr:row>
      <xdr:rowOff>0</xdr:rowOff>
    </xdr:from>
    <xdr:to>
      <xdr:col>0</xdr:col>
      <xdr:colOff>1181735</xdr:colOff>
      <xdr:row>34</xdr:row>
      <xdr:rowOff>474980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15CA36-B01A-489A-960F-073F5C700FE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627" t="35766" r="40381" b="24389"/>
        <a:stretch/>
      </xdr:blipFill>
      <xdr:spPr bwMode="auto">
        <a:xfrm>
          <a:off x="800100" y="979170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34</xdr:row>
      <xdr:rowOff>28575</xdr:rowOff>
    </xdr:from>
    <xdr:to>
      <xdr:col>0</xdr:col>
      <xdr:colOff>1057910</xdr:colOff>
      <xdr:row>34</xdr:row>
      <xdr:rowOff>503555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07B610C-C386-4A45-BE1F-1D7EFF5AD414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76275" y="9477375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34</xdr:row>
      <xdr:rowOff>66675</xdr:rowOff>
    </xdr:from>
    <xdr:to>
      <xdr:col>0</xdr:col>
      <xdr:colOff>1115060</xdr:colOff>
      <xdr:row>34</xdr:row>
      <xdr:rowOff>541655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C00828-F0C3-4255-9AD0-FE609C0C9F1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33425" y="7029450"/>
          <a:ext cx="381635" cy="4749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7:13.98" personId="{E9F5F93A-A499-4482-93DD-3C91D976BDDB}" id="{6569EE8E-EB1E-4648-BAAF-6582392989D3}">
    <text>Calendarizar de acuerdo a las fechas programadas de acuerdo al calendario de tutorias.</text>
  </threadedComment>
  <threadedComment ref="G22" dT="2022-10-18T18:47:13.98" personId="{E9F5F93A-A499-4482-93DD-3C91D976BDDB}" id="{FBAF8BD8-BD9C-442F-B979-B353D988EC1A}">
    <text>Calendarizar de acuerdo a las fechas programadas de acuerdo al calendario de tutorias.</text>
  </threadedComment>
  <threadedComment ref="G23" dT="2022-10-18T18:47:13.98" personId="{E9F5F93A-A499-4482-93DD-3C91D976BDDB}" id="{D3C02F36-27EA-40D4-96F4-ACBF6F7B5E90}">
    <text>Calendarizar de acuerdo a las fechas programadas de acuerdo al calendario de tutorias.</text>
  </threadedComment>
  <threadedComment ref="G24" dT="2022-10-18T18:47:13.98" personId="{E9F5F93A-A499-4482-93DD-3C91D976BDDB}" id="{C6D465A4-96C5-4CF3-9FB2-A537786D8370}">
    <text>Calendarizar de acuerdo a las fechas programadas de acuerdo al calendario de tutorias.</text>
  </threadedComment>
  <threadedComment ref="G25" dT="2022-10-18T18:47:13.98" personId="{E9F5F93A-A499-4482-93DD-3C91D976BDDB}" id="{EC67EC53-C8E0-4788-B325-EDB57160AE88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21</v>
      </c>
      <c r="C1" s="35"/>
      <c r="D1" s="35"/>
      <c r="E1" s="35"/>
      <c r="F1" s="35"/>
      <c r="G1" s="35"/>
    </row>
    <row r="3" spans="1:7" x14ac:dyDescent="0.2">
      <c r="A3" s="37" t="s">
        <v>23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19" t="s">
        <v>27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1" t="s">
        <v>46</v>
      </c>
    </row>
    <row r="22" spans="1:7" s="6" customFormat="1" x14ac:dyDescent="0.2">
      <c r="A22" s="32" t="s">
        <v>40</v>
      </c>
      <c r="B22" s="33"/>
      <c r="C22" s="33"/>
      <c r="D22" s="33"/>
      <c r="E22" s="33"/>
      <c r="F22" s="34"/>
      <c r="G22" s="11" t="s">
        <v>46</v>
      </c>
    </row>
    <row r="23" spans="1:7" s="6" customFormat="1" x14ac:dyDescent="0.2">
      <c r="A23" s="29" t="s">
        <v>41</v>
      </c>
      <c r="B23" s="30"/>
      <c r="C23" s="30"/>
      <c r="D23" s="30"/>
      <c r="E23" s="30"/>
      <c r="F23" s="31"/>
      <c r="G23" s="11" t="s">
        <v>46</v>
      </c>
    </row>
    <row r="24" spans="1:7" s="6" customFormat="1" x14ac:dyDescent="0.2">
      <c r="A24" s="29" t="s">
        <v>38</v>
      </c>
      <c r="B24" s="30"/>
      <c r="C24" s="30"/>
      <c r="D24" s="30"/>
      <c r="E24" s="30"/>
      <c r="F24" s="31"/>
      <c r="G24" s="11" t="s">
        <v>46</v>
      </c>
    </row>
    <row r="25" spans="1:7" s="6" customFormat="1" x14ac:dyDescent="0.2">
      <c r="A25" s="29" t="s">
        <v>39</v>
      </c>
      <c r="B25" s="30"/>
      <c r="C25" s="30"/>
      <c r="D25" s="30"/>
      <c r="E25" s="30"/>
      <c r="F25" s="31"/>
      <c r="G25" s="11" t="s">
        <v>46</v>
      </c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22" t="s">
        <v>43</v>
      </c>
      <c r="D36" s="22"/>
      <c r="E36"/>
      <c r="F36" s="24" t="s">
        <v>47</v>
      </c>
      <c r="G36" s="24"/>
    </row>
    <row r="37" spans="1:7" ht="28.5" customHeight="1" x14ac:dyDescent="0.2">
      <c r="A37" s="9" t="s">
        <v>15</v>
      </c>
      <c r="C37" s="23" t="s">
        <v>28</v>
      </c>
      <c r="D37" s="23"/>
      <c r="F37" s="25" t="s">
        <v>14</v>
      </c>
      <c r="G37" s="25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B8:G8"/>
    <mergeCell ref="B11:G11"/>
    <mergeCell ref="A13:G13"/>
    <mergeCell ref="A14:G14"/>
    <mergeCell ref="A3:G3"/>
    <mergeCell ref="A23:F23"/>
    <mergeCell ref="A6:C6"/>
    <mergeCell ref="A25:F25"/>
    <mergeCell ref="A26:F26"/>
    <mergeCell ref="A27:F27"/>
    <mergeCell ref="A28:F28"/>
    <mergeCell ref="A5:G5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9" t="s">
        <v>27</v>
      </c>
      <c r="E6" s="19"/>
      <c r="F6" s="1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1" t="s">
        <v>45</v>
      </c>
      <c r="H9" s="21"/>
    </row>
    <row r="11" spans="1:8" ht="31.5" customHeight="1" x14ac:dyDescent="0.2">
      <c r="A11" s="4" t="s">
        <v>4</v>
      </c>
      <c r="B11" s="36" t="s">
        <v>37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0" t="s">
        <v>48</v>
      </c>
      <c r="D21" s="41"/>
      <c r="E21" s="42"/>
      <c r="F21" s="43" t="s">
        <v>32</v>
      </c>
      <c r="G21" s="43"/>
      <c r="H21" s="10">
        <v>0.33</v>
      </c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0" t="s">
        <v>48</v>
      </c>
      <c r="D22" s="41"/>
      <c r="E22" s="42"/>
      <c r="F22" s="20" t="s">
        <v>26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0" t="s">
        <v>48</v>
      </c>
      <c r="D23" s="41"/>
      <c r="E23" s="42"/>
      <c r="F23" s="20" t="s">
        <v>26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0" t="s">
        <v>48</v>
      </c>
      <c r="D24" s="41"/>
      <c r="E24" s="42"/>
      <c r="F24" s="43" t="s">
        <v>36</v>
      </c>
      <c r="G24" s="43"/>
      <c r="H24" s="10">
        <v>0.33</v>
      </c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0" t="s">
        <v>48</v>
      </c>
      <c r="D25" s="41"/>
      <c r="E25" s="42"/>
      <c r="F25" s="43" t="s">
        <v>36</v>
      </c>
      <c r="G25" s="43"/>
      <c r="H25" s="10">
        <v>0.33</v>
      </c>
    </row>
    <row r="26" spans="1:8" s="6" customFormat="1" ht="35.25" customHeight="1" x14ac:dyDescent="0.2">
      <c r="A26" s="20"/>
      <c r="B26" s="20"/>
      <c r="C26" s="46"/>
      <c r="D26" s="46"/>
      <c r="E26" s="46"/>
      <c r="F26" s="20"/>
      <c r="G26" s="20"/>
      <c r="H26" s="10"/>
    </row>
    <row r="27" spans="1:8" s="6" customFormat="1" ht="35.25" customHeight="1" x14ac:dyDescent="0.2">
      <c r="A27" s="20"/>
      <c r="B27" s="20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9" t="str">
        <f>B8</f>
        <v>MIA BERNABE CONTRERAS CONTRERAS</v>
      </c>
      <c r="C35" s="22" t="s">
        <v>43</v>
      </c>
      <c r="D35" s="22"/>
      <c r="E35" s="22"/>
      <c r="G35" s="22" t="s">
        <v>49</v>
      </c>
      <c r="H35" s="22"/>
    </row>
    <row r="36" spans="1:8" ht="28.5" customHeight="1" x14ac:dyDescent="0.2">
      <c r="A36" s="8" t="s">
        <v>44</v>
      </c>
      <c r="C36" s="47" t="s">
        <v>35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G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24" t="str">
        <f>Registro!B11</f>
        <v>GESTION ACADEMICA Y VINCULACION (PRESIDENTE DE ACADEMIA)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Elabora  y convoca de comun acuerdo con el Jefe de Division la agenda de trabajo de las reuniones</v>
      </c>
      <c r="B21" s="20"/>
      <c r="C21" s="46" t="s">
        <v>50</v>
      </c>
      <c r="D21" s="46"/>
      <c r="E21" s="46"/>
      <c r="F21" s="43" t="s">
        <v>32</v>
      </c>
      <c r="G21" s="43"/>
      <c r="H21" s="10">
        <v>0.66</v>
      </c>
    </row>
    <row r="22" spans="1:8" s="6" customFormat="1" ht="35.25" customHeight="1" x14ac:dyDescent="0.2">
      <c r="A22" s="20" t="str">
        <f>Registro!A22</f>
        <v>Preside y modera las reuniones de academias</v>
      </c>
      <c r="B22" s="20"/>
      <c r="C22" s="46" t="s">
        <v>50</v>
      </c>
      <c r="D22" s="46"/>
      <c r="E22" s="46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 xml:space="preserve">Representa a la academia en actividadesorganizada dentro y fuera a solicitud de la jefatura de division </v>
      </c>
      <c r="B23" s="20"/>
      <c r="C23" s="46" t="s">
        <v>50</v>
      </c>
      <c r="D23" s="46"/>
      <c r="E23" s="46"/>
      <c r="F23" s="20" t="s">
        <v>26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Efectua el seguimiento y evaluacion en conjunto con la academia del plan de trabajo, presentando un informe semestral al jefe de departamento</v>
      </c>
      <c r="B24" s="20"/>
      <c r="C24" s="46" t="s">
        <v>50</v>
      </c>
      <c r="D24" s="46"/>
      <c r="E24" s="46"/>
      <c r="F24" s="43" t="s">
        <v>36</v>
      </c>
      <c r="G24" s="43"/>
      <c r="H24" s="10">
        <v>0.66</v>
      </c>
    </row>
    <row r="25" spans="1:8" s="6" customFormat="1" ht="35.25" customHeight="1" x14ac:dyDescent="0.2">
      <c r="A25" s="20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20"/>
      <c r="C25" s="46" t="s">
        <v>50</v>
      </c>
      <c r="D25" s="46"/>
      <c r="E25" s="46"/>
      <c r="F25" s="43" t="s">
        <v>36</v>
      </c>
      <c r="G25" s="43"/>
      <c r="H25" s="10">
        <v>0.66</v>
      </c>
    </row>
    <row r="26" spans="1:8" s="6" customFormat="1" ht="35.25" customHeight="1" x14ac:dyDescent="0.2">
      <c r="A26" s="20"/>
      <c r="B26" s="20"/>
      <c r="C26" s="46"/>
      <c r="D26" s="46"/>
      <c r="E26" s="46"/>
      <c r="F26" s="20"/>
      <c r="G26" s="20"/>
      <c r="H26" s="10"/>
    </row>
    <row r="27" spans="1:8" s="6" customFormat="1" ht="35.25" customHeight="1" x14ac:dyDescent="0.2">
      <c r="A27" s="20"/>
      <c r="B27" s="20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7" t="s">
        <v>34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7" t="s">
        <v>23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MIA BERNABE CONTRERAS CONTRERAS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Organizar todas las actividades propias de la academia tales como representar, elaborar  y  apoyar  a todos los miembros de la Academia para el logro de los objetivos
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                                             Cumplir a un 100% las actividades propuestas por la academia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Elabora  y convoca de comun acuerdo con el Jefe de Division la agenda de trabajo de las reuniones</v>
      </c>
      <c r="B21" s="43"/>
      <c r="C21" s="46" t="s">
        <v>51</v>
      </c>
      <c r="D21" s="46"/>
      <c r="E21" s="46"/>
      <c r="F21" s="43" t="s">
        <v>32</v>
      </c>
      <c r="G21" s="43"/>
      <c r="H21" s="10">
        <v>1</v>
      </c>
    </row>
    <row r="22" spans="1:8" s="6" customFormat="1" x14ac:dyDescent="0.2">
      <c r="A22" s="43" t="str">
        <f>Registro!A22</f>
        <v>Preside y modera las reuniones de academias</v>
      </c>
      <c r="B22" s="43"/>
      <c r="C22" s="46" t="s">
        <v>51</v>
      </c>
      <c r="D22" s="46"/>
      <c r="E22" s="46"/>
      <c r="F22" s="20" t="s">
        <v>26</v>
      </c>
      <c r="G22" s="20"/>
      <c r="H22" s="10">
        <v>1</v>
      </c>
    </row>
    <row r="23" spans="1:8" s="6" customFormat="1" x14ac:dyDescent="0.2">
      <c r="A23" s="43" t="str">
        <f>Registro!A23</f>
        <v xml:space="preserve">Representa a la academia en actividadesorganizada dentro y fuera a solicitud de la jefatura de division </v>
      </c>
      <c r="B23" s="43"/>
      <c r="C23" s="46" t="s">
        <v>51</v>
      </c>
      <c r="D23" s="46"/>
      <c r="E23" s="46"/>
      <c r="F23" s="20" t="s">
        <v>26</v>
      </c>
      <c r="G23" s="20"/>
      <c r="H23" s="10">
        <v>1</v>
      </c>
    </row>
    <row r="24" spans="1:8" s="6" customFormat="1" x14ac:dyDescent="0.2">
      <c r="A24" s="43" t="str">
        <f>Registro!A24</f>
        <v>Efectua el seguimiento y evaluacion en conjunto con la academia del plan de trabajo, presentando un informe semestral al jefe de departamento</v>
      </c>
      <c r="B24" s="43"/>
      <c r="C24" s="46" t="s">
        <v>51</v>
      </c>
      <c r="D24" s="46"/>
      <c r="E24" s="46"/>
      <c r="F24" s="43" t="s">
        <v>36</v>
      </c>
      <c r="G24" s="43"/>
      <c r="H24" s="10">
        <v>1</v>
      </c>
    </row>
    <row r="25" spans="1:8" s="6" customFormat="1" x14ac:dyDescent="0.2">
      <c r="A25" s="43" t="str">
        <f>Registro!A25</f>
        <v>Promueve la participacion a los integrantes de la academia en actividades academicas de ciencias basicas, innovacion tecnologica, proyectos integradores, diseño de espeialidades, educacion dual y actividades complementarias</v>
      </c>
      <c r="B25" s="43"/>
      <c r="C25" s="46" t="s">
        <v>51</v>
      </c>
      <c r="D25" s="46"/>
      <c r="E25" s="46"/>
      <c r="F25" s="43" t="s">
        <v>36</v>
      </c>
      <c r="G25" s="43"/>
      <c r="H25" s="10">
        <v>1</v>
      </c>
    </row>
    <row r="26" spans="1:8" s="6" customFormat="1" x14ac:dyDescent="0.2">
      <c r="A26" s="43"/>
      <c r="B26" s="43"/>
      <c r="C26" s="46"/>
      <c r="D26" s="46"/>
      <c r="E26" s="46"/>
      <c r="F26" s="20"/>
      <c r="G26" s="20"/>
      <c r="H26" s="10"/>
    </row>
    <row r="27" spans="1:8" s="6" customFormat="1" x14ac:dyDescent="0.2">
      <c r="A27" s="43"/>
      <c r="B27" s="43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ING FLOR ILIANA CHONTAL PELAYO</v>
      </c>
      <c r="D35" s="22"/>
      <c r="E35" s="22"/>
      <c r="G35" s="22" t="s">
        <v>42</v>
      </c>
      <c r="H35" s="22"/>
    </row>
    <row r="36" spans="1:8" ht="28.5" customHeight="1" x14ac:dyDescent="0.2">
      <c r="A36" s="9" t="str">
        <f>B8</f>
        <v>MIA BERNABE CONTRERAS CONTRERAS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2025-06-07T19:10:59Z</dcterms:modified>
</cp:coreProperties>
</file>