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1E28F47C-21FE-4AC5-A071-5A07245C3B4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2" i="9"/>
  <c r="C21" i="9"/>
  <c r="C25" i="8"/>
  <c r="C23" i="8"/>
  <c r="C22" i="8"/>
  <c r="C21" i="8"/>
  <c r="B11" i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<sst xmlns="http://schemas.openxmlformats.org/spreadsheetml/2006/main" count="98" uniqueCount="43">
  <si>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</si>
  <si>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</si>
  <si>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</si>
  <si>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</si>
  <si>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</si>
  <si>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</si>
  <si>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</si>
  <si>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</si>
  <si>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</si>
  <si>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</si>
  <si>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</si>
  <si>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</si>
  <si>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</si>
  <si>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</si>
  <si>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</si>
  <si>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</si>
  <si>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</si>
  <si>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</si>
  <si>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</si>
  <si>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</si>
  <si>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</si>
  <si>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</si>
  <si>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</si>
  <si>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</si>
  <si>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</si>
  <si>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</si>
  <si>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</si>
  <si>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</si>
  <si>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</si>
  <si>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</si>
  <si>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</si>
  <si>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</si>
  <si>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</si>
  <si>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</si>
  <si>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</si>
  <si>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</si>
  <si>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FEB-JUN-25</t>
  </si>
  <si>
    <t>27/02/25-06/06/25</t>
  </si>
  <si>
    <t>FEB-JUN-2025</t>
  </si>
  <si>
    <t>MIA OCTAVIO OBIL MARTINEZ</t>
  </si>
  <si>
    <t>formato digital del pat</t>
  </si>
  <si>
    <t>formato digital</t>
  </si>
  <si>
    <t>formato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</si>
</sst>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0" zoomScaleNormal="100" zoomScaleSheetLayoutView="100" workbookViewId="0">
      <selection activeCell="E35" sqref="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26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1">
        <v>45715</v>
      </c>
    </row>
    <row r="22" spans="1:8" s="6" customFormat="1" ht="12.75" customHeight="1" x14ac:dyDescent="0.2">
      <c r="A22" s="29" t="s">
        <v>28</v>
      </c>
      <c r="B22" s="30"/>
      <c r="C22" s="30"/>
      <c r="D22" s="30"/>
      <c r="E22" s="30"/>
      <c r="F22" s="31"/>
      <c r="G22" s="11">
        <v>45715</v>
      </c>
    </row>
    <row r="23" spans="1:8" s="6" customFormat="1" x14ac:dyDescent="0.2">
      <c r="A23" s="29" t="s">
        <v>32</v>
      </c>
      <c r="B23" s="30"/>
      <c r="C23" s="30"/>
      <c r="D23" s="30"/>
      <c r="E23" s="30"/>
      <c r="F23" s="31"/>
      <c r="G23" s="11" t="s">
        <v>37</v>
      </c>
    </row>
    <row r="24" spans="1:8" s="6" customFormat="1" x14ac:dyDescent="0.2">
      <c r="A24" s="37"/>
      <c r="B24" s="38"/>
      <c r="C24" s="38"/>
      <c r="D24" s="38"/>
      <c r="E24" s="38"/>
      <c r="F24" s="39"/>
      <c r="G24" s="11"/>
    </row>
    <row r="25" spans="1:8" s="6" customFormat="1" x14ac:dyDescent="0.2">
      <c r="A25" s="37" t="s">
        <v>31</v>
      </c>
      <c r="B25" s="38"/>
      <c r="C25" s="38"/>
      <c r="D25" s="38"/>
      <c r="E25" s="38"/>
      <c r="F25" s="39"/>
      <c r="G25" s="11">
        <v>45814</v>
      </c>
    </row>
    <row r="26" spans="1:8" s="6" customFormat="1" x14ac:dyDescent="0.2">
      <c r="A26" s="37"/>
      <c r="B26" s="38"/>
      <c r="C26" s="38"/>
      <c r="D26" s="38"/>
      <c r="E26" s="38"/>
      <c r="F26" s="39"/>
      <c r="G26" s="11"/>
    </row>
    <row r="27" spans="1:8" s="6" customFormat="1" x14ac:dyDescent="0.2">
      <c r="A27" s="37"/>
      <c r="B27" s="38"/>
      <c r="C27" s="38"/>
      <c r="D27" s="38"/>
      <c r="E27" s="38"/>
      <c r="F27" s="39"/>
      <c r="G27" s="11"/>
    </row>
    <row r="28" spans="1:8" s="6" customFormat="1" x14ac:dyDescent="0.2">
      <c r="A28" s="37"/>
      <c r="B28" s="38"/>
      <c r="C28" s="38"/>
      <c r="D28" s="38"/>
      <c r="E28" s="38"/>
      <c r="F28" s="39"/>
      <c r="G28" s="11"/>
    </row>
    <row r="29" spans="1:8" s="6" customFormat="1" x14ac:dyDescent="0.2">
      <c r="A29" s="37"/>
      <c r="B29" s="38"/>
      <c r="C29" s="38"/>
      <c r="D29" s="38"/>
      <c r="E29" s="38"/>
      <c r="F29" s="39"/>
      <c r="G29" s="11"/>
    </row>
    <row r="30" spans="1:8" s="6" customFormat="1" x14ac:dyDescent="0.2">
      <c r="A30" s="37"/>
      <c r="B30" s="38"/>
      <c r="C30" s="38"/>
      <c r="D30" s="38"/>
      <c r="E30" s="38"/>
      <c r="F30" s="39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33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G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21" t="s">
        <v>38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0.33</v>
      </c>
    </row>
    <row r="22" spans="1:8" s="6" customFormat="1" ht="15" x14ac:dyDescent="0.2">
      <c r="A22" s="45" t="str">
        <f>Registro!A22</f>
        <v>Se realizo la entrega de ficha de  identificación del tutorado</v>
      </c>
      <c r="B22" s="45"/>
      <c r="C22" s="42">
        <f>Registro!G22</f>
        <v>45715</v>
      </c>
      <c r="D22" s="42"/>
      <c r="E22" s="42"/>
      <c r="F22" s="37" t="s">
        <v>41</v>
      </c>
      <c r="G22" s="46"/>
      <c r="H22" s="10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0.33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21" t="str">
        <f>Registro!F9</f>
        <v>FEB-JUN-25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0.66</v>
      </c>
    </row>
    <row r="22" spans="1:8" s="6" customFormat="1" ht="15" x14ac:dyDescent="0.2">
      <c r="A22" s="41" t="str">
        <f>Registro!A22</f>
        <v>Se realizo la entrega de ficha de  identificación del tutorado</v>
      </c>
      <c r="B22" s="41"/>
      <c r="C22" s="42">
        <f>Registro!G22</f>
        <v>45715</v>
      </c>
      <c r="D22" s="42"/>
      <c r="E22" s="42"/>
      <c r="F22" s="37" t="s">
        <v>41</v>
      </c>
      <c r="G22" s="46"/>
      <c r="H22" s="10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0.66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1</v>
      </c>
    </row>
    <row r="22" spans="1:8" s="6" customFormat="1" ht="15" x14ac:dyDescent="0.2">
      <c r="A22" s="41" t="str">
        <f>Registro!A22</f>
        <v>Se realizo la entrega de ficha de  identificación del tutorado</v>
      </c>
      <c r="B22" s="41"/>
      <c r="C22" s="42">
        <f>Registro!G22</f>
        <v>45715</v>
      </c>
      <c r="D22" s="42"/>
      <c r="E22" s="42"/>
      <c r="F22" s="37" t="s">
        <v>41</v>
      </c>
      <c r="G22" s="46"/>
      <c r="H22" s="10">
        <v>1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1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v>45821</v>
      </c>
      <c r="D25" s="42"/>
      <c r="E25" s="42"/>
      <c r="F25" s="41" t="s">
        <v>42</v>
      </c>
      <c r="G25" s="41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ING FLOR ILIANA CHONTAL PELAYO</v>
      </c>
      <c r="D35" s="32"/>
      <c r="E35" s="32"/>
      <c r="G35" s="32" t="str">
        <f>Registro!F36</f>
        <v>MIA OCTAVIO OBIL MARTINEZ</v>
      </c>
      <c r="H35" s="32"/>
    </row>
    <row r="36" spans="1:8" ht="28.5" customHeight="1" x14ac:dyDescent="0.2">
      <c r="A36" s="9" t="str">
        <f>B8</f>
        <v>MIA BERNABE CONTRERAS CONTRERAS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2025-06-11T15:09:45Z</dcterms:modified>
</cp:coreProperties>
</file>