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8_{971569A0-74B6-4E3F-B93F-FD67ADD9B41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<sst xmlns="http://schemas.openxmlformats.org/spreadsheetml/2006/main" count="122" uniqueCount="51">
  <si>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</si>
  <si>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</si>
  <si>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</si>
  <si>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</si>
  <si>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</si>
  <si>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</si>
  <si>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</si>
  <si>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</si>
  <si>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</si>
  <si>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</si>
  <si>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</si>
  <si>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</si>
  <si>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</si>
  <si>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</si>
  <si>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</si>
  <si>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</si>
  <si>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</si>
  <si>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</si>
  <si>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</si>
  <si>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</si>
  <si>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</si>
  <si>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</si>
  <si>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</si>
  <si>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</si>
  <si>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</si>
  <si>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</si>
  <si>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</si>
  <si>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</si>
  <si>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</si>
  <si>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</si>
  <si>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</si>
  <si>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</si>
  <si>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</si>
  <si>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</si>
  <si>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</si>
  <si>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</si>
  <si>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</si>
  <si>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</si>
  <si>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</si>
  <si>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</si>
  <si>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ING FLOR ILIANA CHONTAL PELAYO</t>
  </si>
  <si>
    <t>Jefe de División de Ingeniería _industrial</t>
  </si>
  <si>
    <t>Diapositivas de una unidad de una materia</t>
  </si>
  <si>
    <t>febrero-jun-2025</t>
  </si>
  <si>
    <t>febrero-junio-2025</t>
  </si>
  <si>
    <t>04/02/2025-06/06/2025</t>
  </si>
  <si>
    <t>04/02/2025-19/03/2025</t>
  </si>
  <si>
    <t>20/03/2025-30/04/2025</t>
  </si>
  <si>
    <t>FEB-JUN-25</t>
  </si>
  <si>
    <t>MIA OCTAVIO OBIL MARTINEZ</t>
  </si>
  <si>
    <t>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</si>
</sst>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4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24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4" t="s">
        <v>36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44</v>
      </c>
      <c r="G9" s="22"/>
    </row>
    <row r="11" spans="1:7" x14ac:dyDescent="0.2">
      <c r="A11" s="4" t="s">
        <v>4</v>
      </c>
      <c r="B11" s="31" t="s">
        <v>38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26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39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32</v>
      </c>
      <c r="B22" s="29"/>
      <c r="C22" s="29"/>
      <c r="D22" s="29"/>
      <c r="E22" s="29"/>
      <c r="F22" s="30"/>
      <c r="G22" s="16" t="s">
        <v>45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6" t="s">
        <v>45</v>
      </c>
    </row>
    <row r="24" spans="1:7" s="6" customFormat="1" x14ac:dyDescent="0.2">
      <c r="A24" s="28" t="s">
        <v>30</v>
      </c>
      <c r="B24" s="29"/>
      <c r="C24" s="29"/>
      <c r="D24" s="29"/>
      <c r="E24" s="29"/>
      <c r="F24" s="30"/>
      <c r="G24" s="16" t="s">
        <v>45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6" t="s">
        <v>45</v>
      </c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3" t="s">
        <v>40</v>
      </c>
      <c r="D35" s="23"/>
      <c r="E35"/>
      <c r="F35" s="24" t="s">
        <v>49</v>
      </c>
      <c r="G35" s="24"/>
    </row>
    <row r="36" spans="1:7" ht="28.5" customHeight="1" x14ac:dyDescent="0.2">
      <c r="A36" s="9" t="s">
        <v>15</v>
      </c>
      <c r="C36" s="20" t="s">
        <v>31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5" zoomScaleNormal="100" zoomScaleSheetLayoutView="100" workbookViewId="0">
      <selection activeCell="D33" sqref="D33:F33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>INGENIERIA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36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">
        <v>43</v>
      </c>
      <c r="I9" s="22"/>
    </row>
    <row r="11" spans="2:9" x14ac:dyDescent="0.2">
      <c r="B11" s="4" t="s">
        <v>4</v>
      </c>
      <c r="C11" s="23" t="str">
        <f>Registro!B11</f>
        <v>DOCENCIA (Preparación de clases, corrección de exámenes, redacción y preparación de material de apoyo a la docencia)</v>
      </c>
      <c r="D11" s="23"/>
      <c r="E11" s="23"/>
      <c r="F11" s="23"/>
      <c r="G11" s="23"/>
      <c r="H11" s="23"/>
      <c r="I11" s="23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Cumplir con el contenido de las materias según lo estipulado en el plan de estudios vigente de ingeniería Industrial.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37</v>
      </c>
      <c r="C17" s="33"/>
      <c r="D17" s="33"/>
      <c r="E17" s="33"/>
      <c r="F17" s="33"/>
      <c r="G17" s="33"/>
      <c r="H17" s="33"/>
      <c r="I17" s="33"/>
      <c r="L17" s="44"/>
      <c r="M17" s="44"/>
      <c r="N17" s="44"/>
      <c r="O17" s="44"/>
      <c r="P17" s="44"/>
      <c r="Q17" s="44"/>
      <c r="R17" s="44"/>
      <c r="S17" s="44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Preparación de clases de materias de acuerdo al horario de clases asignado en este semestre.</v>
      </c>
      <c r="C21" s="39"/>
      <c r="D21" s="40" t="s">
        <v>46</v>
      </c>
      <c r="E21" s="40"/>
      <c r="F21" s="40"/>
      <c r="G21" s="39" t="s">
        <v>42</v>
      </c>
      <c r="H21" s="39"/>
      <c r="I21" s="10">
        <v>0.33</v>
      </c>
    </row>
    <row r="22" spans="2:19" s="6" customFormat="1" x14ac:dyDescent="0.2">
      <c r="B22" s="39" t="str">
        <f>Registro!A23</f>
        <v>Elaboración, aplicación y calificación de exámenes</v>
      </c>
      <c r="C22" s="39"/>
      <c r="D22" s="40" t="s">
        <v>46</v>
      </c>
      <c r="E22" s="40"/>
      <c r="F22" s="40"/>
      <c r="G22" s="39" t="s">
        <v>33</v>
      </c>
      <c r="H22" s="39"/>
      <c r="I22" s="10">
        <v>0.33</v>
      </c>
    </row>
    <row r="23" spans="2:19" s="6" customFormat="1" x14ac:dyDescent="0.2">
      <c r="B23" s="39" t="str">
        <f>Registro!A24</f>
        <v>Proceso de evaluación de los trabajos de los alumnos.</v>
      </c>
      <c r="C23" s="39"/>
      <c r="D23" s="40" t="s">
        <v>46</v>
      </c>
      <c r="E23" s="40"/>
      <c r="F23" s="40"/>
      <c r="G23" s="43" t="s">
        <v>35</v>
      </c>
      <c r="H23" s="43"/>
      <c r="I23" s="10">
        <v>0.33</v>
      </c>
    </row>
    <row r="24" spans="2:19" s="6" customFormat="1" x14ac:dyDescent="0.2">
      <c r="B24" s="39" t="str">
        <f>Registro!A25</f>
        <v>Preparación de material didáctico para cada tema de las materias antes citadas</v>
      </c>
      <c r="C24" s="39"/>
      <c r="D24" s="40" t="s">
        <v>46</v>
      </c>
      <c r="E24" s="40"/>
      <c r="F24" s="40"/>
      <c r="G24" s="43" t="s">
        <v>34</v>
      </c>
      <c r="H24" s="43"/>
      <c r="I24" s="10">
        <v>0.33</v>
      </c>
    </row>
    <row r="25" spans="2:19" s="6" customFormat="1" x14ac:dyDescent="0.2">
      <c r="B25" s="39"/>
      <c r="C25" s="39"/>
      <c r="D25" s="40"/>
      <c r="E25" s="40"/>
      <c r="F25" s="40"/>
      <c r="G25" s="43"/>
      <c r="H25" s="43"/>
      <c r="I25" s="10"/>
    </row>
    <row r="26" spans="2:19" s="6" customFormat="1" x14ac:dyDescent="0.2">
      <c r="B26" s="43"/>
      <c r="C26" s="43"/>
      <c r="D26" s="40"/>
      <c r="E26" s="40"/>
      <c r="F26" s="40"/>
      <c r="G26" s="43"/>
      <c r="H26" s="43"/>
      <c r="I26" s="10"/>
    </row>
    <row r="27" spans="2:19" s="6" customFormat="1" x14ac:dyDescent="0.2">
      <c r="B27" s="43"/>
      <c r="C27" s="43"/>
      <c r="D27" s="40"/>
      <c r="E27" s="40"/>
      <c r="F27" s="40"/>
      <c r="G27" s="43"/>
      <c r="H27" s="43"/>
      <c r="I27" s="10"/>
    </row>
    <row r="28" spans="2:19" s="6" customFormat="1" x14ac:dyDescent="0.2">
      <c r="B28" s="43"/>
      <c r="C28" s="43"/>
      <c r="D28" s="40"/>
      <c r="E28" s="40"/>
      <c r="F28" s="40"/>
      <c r="G28" s="43"/>
      <c r="H28" s="43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ING FLOR ILIANA CHONTAL PELAYO</v>
      </c>
      <c r="E33" s="23"/>
      <c r="F33" s="23"/>
      <c r="H33" s="23" t="s">
        <v>49</v>
      </c>
      <c r="I33" s="23"/>
    </row>
    <row r="34" spans="2:9" ht="28.5" customHeight="1" x14ac:dyDescent="0.2">
      <c r="B34" s="9" t="str">
        <f>C8</f>
        <v>MIA BERNABE CONTRERAS CONTRERAS</v>
      </c>
      <c r="D34" s="44" t="s">
        <v>31</v>
      </c>
      <c r="E34" s="44"/>
      <c r="F34" s="44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9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">
        <v>48</v>
      </c>
      <c r="H9" s="22"/>
    </row>
    <row r="11" spans="1:8" x14ac:dyDescent="0.2">
      <c r="A11" s="4" t="s">
        <v>4</v>
      </c>
      <c r="B11" s="24" t="str">
        <f>Registro!B11</f>
        <v>DOCENCIA (Preparación de clases, corrección de exámenes, redacción y preparación de material de apoyo a la docencia)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Cumplir con el contenido de las materias según lo estipulado en el plan de estudios vigente de ingeniería Industrial.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4  Reportes Parciales y 1 Reporte final . 4 Instrumentaciones didácticas de las materias impartidas. Y 3 Proyectos Individuales
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3" t="str">
        <f>Registro!A22</f>
        <v>Preparación de clases de materias de acuerdo al horario de clases asignado en este semestre.</v>
      </c>
      <c r="B21" s="43"/>
      <c r="C21" s="40" t="s">
        <v>47</v>
      </c>
      <c r="D21" s="40"/>
      <c r="E21" s="40"/>
      <c r="F21" s="39" t="s">
        <v>42</v>
      </c>
      <c r="G21" s="39"/>
      <c r="H21" s="10">
        <v>0.66</v>
      </c>
    </row>
    <row r="22" spans="1:8" s="6" customFormat="1" x14ac:dyDescent="0.2">
      <c r="A22" s="43" t="str">
        <f>Registro!A23</f>
        <v>Elaboración, aplicación y calificación de exámenes</v>
      </c>
      <c r="B22" s="43"/>
      <c r="C22" s="40" t="s">
        <v>47</v>
      </c>
      <c r="D22" s="40"/>
      <c r="E22" s="40"/>
      <c r="F22" s="39" t="s">
        <v>33</v>
      </c>
      <c r="G22" s="39"/>
      <c r="H22" s="10">
        <v>0.66</v>
      </c>
    </row>
    <row r="23" spans="1:8" s="6" customFormat="1" x14ac:dyDescent="0.2">
      <c r="A23" s="43" t="str">
        <f>Registro!A24</f>
        <v>Proceso de evaluación de los trabajos de los alumnos.</v>
      </c>
      <c r="B23" s="43"/>
      <c r="C23" s="40" t="s">
        <v>47</v>
      </c>
      <c r="D23" s="40"/>
      <c r="E23" s="40"/>
      <c r="F23" s="43" t="s">
        <v>35</v>
      </c>
      <c r="G23" s="43"/>
      <c r="H23" s="10">
        <v>0.66</v>
      </c>
    </row>
    <row r="24" spans="1:8" s="6" customFormat="1" x14ac:dyDescent="0.2">
      <c r="A24" s="43" t="str">
        <f>Registro!A25</f>
        <v>Preparación de material didáctico para cada tema de las materias antes citadas</v>
      </c>
      <c r="B24" s="43"/>
      <c r="C24" s="40" t="s">
        <v>47</v>
      </c>
      <c r="D24" s="40"/>
      <c r="E24" s="40"/>
      <c r="F24" s="43" t="s">
        <v>34</v>
      </c>
      <c r="G24" s="43"/>
      <c r="H24" s="10">
        <v>0.66</v>
      </c>
    </row>
    <row r="25" spans="1:8" s="6" customFormat="1" x14ac:dyDescent="0.2">
      <c r="A25" s="43"/>
      <c r="B25" s="43"/>
      <c r="C25" s="40"/>
      <c r="D25" s="40"/>
      <c r="E25" s="40"/>
      <c r="F25" s="43"/>
      <c r="G25" s="43"/>
      <c r="H25" s="10"/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 t="s">
        <v>29</v>
      </c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Registro!C35</f>
        <v>ING FLOR ILIANA CHONTAL PELAYO</v>
      </c>
      <c r="D33" s="23"/>
      <c r="E33" s="23"/>
      <c r="G33" s="23" t="str">
        <f>Registro!F35</f>
        <v>MIA OCTAVIO OBIL MARTINEZ</v>
      </c>
      <c r="H33" s="23"/>
    </row>
    <row r="34" spans="1:8" ht="28.5" customHeight="1" x14ac:dyDescent="0.2">
      <c r="A34" s="9" t="str">
        <f>B8</f>
        <v>MIA BERNABE CONTRERAS CONTRERAS</v>
      </c>
      <c r="C34" s="44" t="s">
        <v>41</v>
      </c>
      <c r="D34" s="44"/>
      <c r="E34" s="44"/>
      <c r="G34" s="14" t="s">
        <v>14</v>
      </c>
      <c r="H34" s="14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abSelected="1" topLeftCell="A6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">
        <v>48</v>
      </c>
      <c r="H9" s="22"/>
    </row>
    <row r="11" spans="1:8" x14ac:dyDescent="0.2">
      <c r="A11" s="4" t="s">
        <v>4</v>
      </c>
      <c r="B11" s="24" t="str">
        <f>Registro!B11</f>
        <v>DOCENCIA (Preparación de clases, corrección de exámenes, redacción y preparación de material de apoyo a la docencia)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Cumplir con el contenido de las materias según lo estipulado en el plan de estudios vigente de ingeniería Industrial.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13" s="6" customFormat="1" ht="25.5" customHeight="1" x14ac:dyDescent="0.2">
      <c r="A17" s="33" t="str">
        <f>Registro!A18</f>
        <v>4  Reportes Parciales y 1 Reporte final . 4 Instrumentaciones didácticas de las materias impartidas. Y 3 Proyectos Individuales
3 reportes de proyectos individuales</v>
      </c>
      <c r="B17" s="33"/>
      <c r="C17" s="33"/>
      <c r="D17" s="33"/>
      <c r="E17" s="33"/>
      <c r="F17" s="33"/>
      <c r="G17" s="33"/>
      <c r="H17" s="33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13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13" s="6" customFormat="1" x14ac:dyDescent="0.2">
      <c r="A21" s="43" t="str">
        <f>Registro!A22</f>
        <v>Preparación de clases de materias de acuerdo al horario de clases asignado en este semestre.</v>
      </c>
      <c r="B21" s="43"/>
      <c r="C21" s="40" t="s">
        <v>50</v>
      </c>
      <c r="D21" s="40"/>
      <c r="E21" s="40"/>
      <c r="F21" s="39" t="s">
        <v>42</v>
      </c>
      <c r="G21" s="39"/>
      <c r="H21" s="10">
        <v>1</v>
      </c>
    </row>
    <row r="22" spans="1:13" s="6" customFormat="1" x14ac:dyDescent="0.2">
      <c r="A22" s="43" t="str">
        <f>Registro!A23</f>
        <v>Elaboración, aplicación y calificación de exámenes</v>
      </c>
      <c r="B22" s="43"/>
      <c r="C22" s="40" t="s">
        <v>50</v>
      </c>
      <c r="D22" s="40"/>
      <c r="E22" s="40"/>
      <c r="F22" s="39" t="s">
        <v>33</v>
      </c>
      <c r="G22" s="39"/>
      <c r="H22" s="10">
        <v>1</v>
      </c>
    </row>
    <row r="23" spans="1:13" s="6" customFormat="1" x14ac:dyDescent="0.2">
      <c r="A23" s="43" t="str">
        <f>Registro!A24</f>
        <v>Proceso de evaluación de los trabajos de los alumnos.</v>
      </c>
      <c r="B23" s="43"/>
      <c r="C23" s="40" t="s">
        <v>50</v>
      </c>
      <c r="D23" s="40"/>
      <c r="E23" s="40"/>
      <c r="F23" s="43" t="s">
        <v>35</v>
      </c>
      <c r="G23" s="43"/>
      <c r="H23" s="10">
        <v>1</v>
      </c>
    </row>
    <row r="24" spans="1:13" s="6" customFormat="1" x14ac:dyDescent="0.2">
      <c r="A24" s="43" t="str">
        <f>Registro!A25</f>
        <v>Preparación de material didáctico para cada tema de las materias antes citadas</v>
      </c>
      <c r="B24" s="43"/>
      <c r="C24" s="40" t="s">
        <v>50</v>
      </c>
      <c r="D24" s="40"/>
      <c r="E24" s="40"/>
      <c r="F24" s="43" t="s">
        <v>34</v>
      </c>
      <c r="G24" s="43"/>
      <c r="H24" s="10">
        <v>1</v>
      </c>
    </row>
    <row r="25" spans="1:13" s="6" customFormat="1" x14ac:dyDescent="0.2">
      <c r="A25" s="43"/>
      <c r="B25" s="43"/>
      <c r="C25" s="40"/>
      <c r="D25" s="40"/>
      <c r="E25" s="40"/>
      <c r="F25" s="43"/>
      <c r="G25" s="43"/>
      <c r="H25" s="10"/>
      <c r="K25" s="40"/>
      <c r="L25" s="40"/>
      <c r="M25" s="40"/>
    </row>
    <row r="26" spans="1:13" s="6" customFormat="1" x14ac:dyDescent="0.2">
      <c r="A26" s="43">
        <f>Registro!A26</f>
        <v>0</v>
      </c>
      <c r="B26" s="43"/>
      <c r="C26" s="40"/>
      <c r="D26" s="40"/>
      <c r="E26" s="40"/>
      <c r="F26" s="43"/>
      <c r="G26" s="43"/>
      <c r="H26" s="10"/>
    </row>
    <row r="27" spans="1:13" s="6" customFormat="1" x14ac:dyDescent="0.2">
      <c r="A27" s="43">
        <f>Registro!A27</f>
        <v>0</v>
      </c>
      <c r="B27" s="43"/>
      <c r="C27" s="40"/>
      <c r="D27" s="40"/>
      <c r="E27" s="40"/>
      <c r="F27" s="43"/>
      <c r="G27" s="43"/>
      <c r="H27" s="10"/>
    </row>
    <row r="28" spans="1:13" s="6" customFormat="1" x14ac:dyDescent="0.2">
      <c r="A28" s="43">
        <f>Registro!A28</f>
        <v>0</v>
      </c>
      <c r="B28" s="43"/>
      <c r="C28" s="40"/>
      <c r="D28" s="40"/>
      <c r="E28" s="40"/>
      <c r="F28" s="43"/>
      <c r="G28" s="43"/>
      <c r="H28" s="10"/>
    </row>
    <row r="29" spans="1:13" s="6" customFormat="1" x14ac:dyDescent="0.2">
      <c r="A29" s="43">
        <f>Registro!A29</f>
        <v>0</v>
      </c>
      <c r="B29" s="43"/>
      <c r="C29" s="40"/>
      <c r="D29" s="40"/>
      <c r="E29" s="40"/>
      <c r="F29" s="43"/>
      <c r="G29" s="43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13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>ING FLOR ILIANA CHONTAL PELAYO</v>
      </c>
      <c r="D34" s="24"/>
      <c r="E34" s="24"/>
      <c r="G34" s="24" t="str">
        <f>Registro!F35</f>
        <v>MIA OCTAVIO OBIL MARTINEZ</v>
      </c>
      <c r="H34" s="24"/>
    </row>
    <row r="35" spans="1:8" ht="28.5" customHeight="1" x14ac:dyDescent="0.2">
      <c r="A35" s="9" t="str">
        <f>B8</f>
        <v>MIA BERNABE CONTRERAS CONTRERAS</v>
      </c>
      <c r="C35" s="44" t="s">
        <v>16</v>
      </c>
      <c r="D35" s="44"/>
      <c r="E35" s="44"/>
      <c r="G35" s="14" t="s">
        <v>14</v>
      </c>
      <c r="H35" s="14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A25:B25"/>
    <mergeCell ref="C25:E25"/>
    <mergeCell ref="F25:G25"/>
    <mergeCell ref="F24:G24"/>
    <mergeCell ref="A22:B22"/>
    <mergeCell ref="C22:E22"/>
    <mergeCell ref="F22:G22"/>
    <mergeCell ref="C23:E23"/>
    <mergeCell ref="F23:G23"/>
    <mergeCell ref="A23:B23"/>
    <mergeCell ref="A17:H17"/>
    <mergeCell ref="A19:H19"/>
    <mergeCell ref="A20:B20"/>
    <mergeCell ref="C20:E20"/>
    <mergeCell ref="F20:G20"/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2025-06-07T19:09:16Z</dcterms:modified>
</cp:coreProperties>
</file>