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B9398441-A91D-4C3E-BAFD-E0A3A45B296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C24" i="8"/>
  <c r="C23" i="8"/>
  <c r="C22" i="8"/>
  <c r="C21" i="8"/>
  <c r="A21" i="8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<sst xmlns="http://schemas.openxmlformats.org/spreadsheetml/2006/main" count="107" uniqueCount="45">
  <si>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</si>
  <si>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</si>
  <si>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</si>
  <si>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</si>
  <si>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</si>
  <si>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</si>
  <si>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</si>
  <si>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</si>
  <si>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</si>
  <si>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</si>
  <si>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</si>
  <si>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</si>
  <si>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</si>
  <si>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</si>
  <si>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</si>
  <si>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</si>
  <si>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</si>
  <si>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</si>
  <si>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</si>
  <si>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</si>
  <si>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</si>
  <si>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</si>
  <si>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</si>
  <si>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</si>
  <si>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</si>
  <si>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</si>
  <si>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</si>
  <si>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</si>
  <si>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</si>
  <si>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</si>
  <si>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</si>
  <si>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</si>
  <si>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</si>
  <si>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</si>
  <si>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</si>
  <si>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</si>
  <si>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</si>
  <si>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</si>
  <si>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</si>
  <si>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</si>
  <si>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FEB-JUN-2025</t>
  </si>
  <si>
    <t>04/02/2025-19/03/2025</t>
  </si>
  <si>
    <t>20/03/2025-30/04/2025</t>
  </si>
  <si>
    <t>03/05/2025-13/06/2025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</si>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</sst>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9525</xdr:rowOff>
    </xdr:from>
    <xdr:to>
      <xdr:col>0</xdr:col>
      <xdr:colOff>1324610</xdr:colOff>
      <xdr:row>34</xdr:row>
      <xdr:rowOff>532130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8A5D1-3DF9-4B65-9525-58C96C25916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50" y="69723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25.5" x14ac:dyDescent="0.2">
      <c r="A21" s="35" t="s">
        <v>27</v>
      </c>
      <c r="B21" s="19"/>
      <c r="C21" s="19"/>
      <c r="D21" s="19"/>
      <c r="E21" s="19"/>
      <c r="F21" s="20"/>
      <c r="G21" s="16" t="s">
        <v>41</v>
      </c>
    </row>
    <row r="22" spans="1:7" s="6" customFormat="1" ht="25.5" x14ac:dyDescent="0.2">
      <c r="A22" s="35" t="s">
        <v>28</v>
      </c>
      <c r="B22" s="36"/>
      <c r="C22" s="36"/>
      <c r="D22" s="36"/>
      <c r="E22" s="36"/>
      <c r="F22" s="37"/>
      <c r="G22" s="16" t="s">
        <v>42</v>
      </c>
    </row>
    <row r="23" spans="1:7" s="6" customFormat="1" ht="25.5" x14ac:dyDescent="0.2">
      <c r="A23" s="18" t="s">
        <v>29</v>
      </c>
      <c r="B23" s="19"/>
      <c r="C23" s="19"/>
      <c r="D23" s="19"/>
      <c r="E23" s="19"/>
      <c r="F23" s="20"/>
      <c r="G23" s="16" t="s">
        <v>43</v>
      </c>
    </row>
    <row r="24" spans="1:7" s="6" customFormat="1" ht="25.5" x14ac:dyDescent="0.2">
      <c r="A24" s="18" t="s">
        <v>30</v>
      </c>
      <c r="B24" s="19"/>
      <c r="C24" s="19"/>
      <c r="D24" s="19"/>
      <c r="E24" s="19"/>
      <c r="F24" s="20"/>
      <c r="G24" s="16" t="s">
        <v>43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37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30" t="s">
        <v>31</v>
      </c>
      <c r="D37" s="30"/>
      <c r="F37" s="31" t="s">
        <v>14</v>
      </c>
      <c r="G37" s="31"/>
    </row>
    <row r="39" spans="1:7" x14ac:dyDescent="0.2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" zoomScale="90" zoomScaleNormal="9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33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24" t="s">
        <v>32</v>
      </c>
      <c r="G21" s="24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24" t="s">
        <v>32</v>
      </c>
      <c r="G22" s="24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24" t="s">
        <v>32</v>
      </c>
      <c r="G23" s="24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24" t="s">
        <v>32</v>
      </c>
      <c r="G24" s="24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38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37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C23" sqref="C23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24" t="s">
        <v>32</v>
      </c>
      <c r="G22" s="24"/>
      <c r="H22" s="10">
        <v>0.5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24" t="s">
        <v>32</v>
      </c>
      <c r="G23" s="24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24" t="s">
        <v>32</v>
      </c>
      <c r="G24" s="24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 t="s">
        <v>35</v>
      </c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MIA OCTAVIO OBIL MARTINEZ</v>
      </c>
      <c r="H35" s="45"/>
    </row>
    <row r="36" spans="1:8" ht="28.5" customHeight="1" x14ac:dyDescent="0.2">
      <c r="A36" s="9" t="str">
        <f>B8</f>
        <v>MIA BERNABE CONTRERAS  CONTRERAS</v>
      </c>
      <c r="C36" s="38" t="s">
        <v>39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MIA BERNABE CONTRERAS  CONTRERAS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>TUTORIA Y DIRECCION INDIVIDUALIZADA (RESIDENCIA PROFESIONAL)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Asesorar a alumnos en el desarrollo total de proyectos de residencia profesional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Concluir con 5 proyectos individuales y con su informe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24" t="s">
        <v>32</v>
      </c>
      <c r="G21" s="24"/>
      <c r="H21" s="10">
        <v>1</v>
      </c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24" t="s">
        <v>32</v>
      </c>
      <c r="G22" s="24"/>
      <c r="H22" s="10">
        <v>1</v>
      </c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24" t="s">
        <v>32</v>
      </c>
      <c r="G23" s="24"/>
      <c r="H23" s="10">
        <v>1</v>
      </c>
    </row>
    <row r="24" spans="1:8" s="6" customForma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24" t="s">
        <v>32</v>
      </c>
      <c r="G24" s="24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ING. FLOR ILIANA CHONTAL PELAYO</v>
      </c>
      <c r="D35" s="21"/>
      <c r="E35" s="21"/>
      <c r="G35" s="21" t="str">
        <f>Registro!F36</f>
        <v>MIA OCTAVIO OBIL MARTINEZ</v>
      </c>
      <c r="H35" s="21"/>
    </row>
    <row r="36" spans="1:8" ht="28.5" customHeight="1" x14ac:dyDescent="0.2">
      <c r="A36" s="9" t="str">
        <f>B8</f>
        <v>MIA BERNABE CONTRERAS  CONTRERAS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2025-06-11T15:09:26Z</dcterms:modified>
</cp:coreProperties>
</file>