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tabilidad Orientada a los Ne" sheetId="1" state="visible" r:id="rId3"/>
    <sheet name="Gestión Financiera Digital - A" sheetId="2" state="visible" r:id="rId4"/>
    <sheet name="Gestión Financiera Digital - B" sheetId="3" state="visible" r:id="rId5"/>
    <sheet name="Programación en Ambiente Client" sheetId="4" state="visible" r:id="rId6"/>
    <sheet name="Exploración y Visualización de 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<sst xmlns="http://schemas.openxmlformats.org/spreadsheetml/2006/main" count="320" uniqueCount="215">
  <si>
    <t xml:space="preserve">INSTITUTO TECNOLOGCIO SUPERIOR DE SAN ANDRES TUXTLA</t>
  </si>
  <si>
    <t xml:space="preserve">REPORTE DE CALIFICACIONES</t>
  </si>
  <si>
    <t xml:space="preserve">MATERIA</t>
  </si>
  <si>
    <t xml:space="preserve">Contabilidad Orientada a los Negocios</t>
  </si>
  <si>
    <t xml:space="preserve">GRUPO</t>
  </si>
  <si>
    <t xml:space="preserve">207-A</t>
  </si>
  <si>
    <t xml:space="preserve">FECHA</t>
  </si>
  <si>
    <t xml:space="preserve">PERIODO</t>
  </si>
  <si>
    <t xml:space="preserve">Febrero – Junio 2025</t>
  </si>
  <si>
    <t xml:space="preserve">CATEDRÁTICO</t>
  </si>
  <si>
    <t xml:space="preserve">Lorenzo de Jesús Organista Oliveros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</si>
  <si>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</si>
  <si>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</si>
  <si>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</si>
  <si>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</si>
  <si>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</si>
  <si>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</si>
  <si>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</si>
  <si>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</si>
  <si>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</si>
  <si>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</si>
  <si>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</si>
  <si>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241U0273</t>
  </si>
  <si>
    <t xml:space="preserve">BAXIN XOLO MARIAN JOSELYNE</t>
  </si>
  <si>
    <t xml:space="preserve">241U0274</t>
  </si>
  <si>
    <t xml:space="preserve">BOLAÑOS COYOTECALT ABRIL</t>
  </si>
  <si>
    <t xml:space="preserve">241U0277</t>
  </si>
  <si>
    <t xml:space="preserve">CARVALLO MENDOZA JIMMY OSMEL</t>
  </si>
  <si>
    <t xml:space="preserve">231U0667</t>
  </si>
  <si>
    <t xml:space="preserve">CASTILLO MONTALVO FERNANDA DEL CARMEN</t>
  </si>
  <si>
    <t xml:space="preserve">241U0281</t>
  </si>
  <si>
    <t xml:space="preserve">CRUZ BAXIN VANESSA</t>
  </si>
  <si>
    <t xml:space="preserve">241U0289</t>
  </si>
  <si>
    <t xml:space="preserve">GONZALEZ ROBEGLIA LESLYE ROSALVA</t>
  </si>
  <si>
    <t xml:space="preserve">231U0295</t>
  </si>
  <si>
    <t xml:space="preserve">HERRERA ATAXCA CAMILA</t>
  </si>
  <si>
    <t xml:space="preserve">241U0297</t>
  </si>
  <si>
    <t xml:space="preserve">LEON COBAXIN NATALY GUADALUPE</t>
  </si>
  <si>
    <t xml:space="preserve">231U0300</t>
  </si>
  <si>
    <t xml:space="preserve">LUCHO XOLO ERIK JHOVANI</t>
  </si>
  <si>
    <t xml:space="preserve">231U0307</t>
  </si>
  <si>
    <t xml:space="preserve">MENDEZ ESPEJO MANUEL EDUARDO</t>
  </si>
  <si>
    <t xml:space="preserve">241U0304</t>
  </si>
  <si>
    <t xml:space="preserve">MIRANDA NAVARRETE MELISSA</t>
  </si>
  <si>
    <t xml:space="preserve">241U0306</t>
  </si>
  <si>
    <t xml:space="preserve">MIXTEGA SEBASTIAN DEMIR GERARDO</t>
  </si>
  <si>
    <t xml:space="preserve">231U0310</t>
  </si>
  <si>
    <t xml:space="preserve">MOTO COBAXIN JORGE FRANCISCO</t>
  </si>
  <si>
    <t xml:space="preserve">231U0631</t>
  </si>
  <si>
    <t xml:space="preserve">ORTEGA CADENA GERVACIO</t>
  </si>
  <si>
    <t xml:space="preserve">221U0861</t>
  </si>
  <si>
    <t xml:space="preserve">ORTIZ CRUZ FRIDA MONSERRAT</t>
  </si>
  <si>
    <t xml:space="preserve">241U0310</t>
  </si>
  <si>
    <t xml:space="preserve">PEREZ CORDOBA EMIRETH</t>
  </si>
  <si>
    <t xml:space="preserve">231U0665</t>
  </si>
  <si>
    <t xml:space="preserve">PEREZ PEREYRA ANGEL DANIEL</t>
  </si>
  <si>
    <t xml:space="preserve">241U0311</t>
  </si>
  <si>
    <t xml:space="preserve">PEREZ PUCHETA EREIDY ELIZAMA</t>
  </si>
  <si>
    <t xml:space="preserve">241U0312</t>
  </si>
  <si>
    <t xml:space="preserve">POLITO MAXO ADAMARIS</t>
  </si>
  <si>
    <t xml:space="preserve">241U0314</t>
  </si>
  <si>
    <t xml:space="preserve">RAMIREZ ISIDORO ANA LUISA</t>
  </si>
  <si>
    <t xml:space="preserve">241U0320</t>
  </si>
  <si>
    <t xml:space="preserve">TEMICH BAXIN MAGDALENA</t>
  </si>
  <si>
    <t xml:space="preserve">241U0324</t>
  </si>
  <si>
    <t xml:space="preserve">VASCONCELOS GUZMAN REBECA MABEL</t>
  </si>
  <si>
    <t xml:space="preserve">241U0325</t>
  </si>
  <si>
    <t xml:space="preserve">VICENTE ENCALADA LUZ ALEXA</t>
  </si>
  <si>
    <t xml:space="preserve">241U0326</t>
  </si>
  <si>
    <t xml:space="preserve">XIGUIL TAPIA JADE ALEXIA</t>
  </si>
  <si>
    <t xml:space="preserve">241U0327</t>
  </si>
  <si>
    <t xml:space="preserve">ZAPO BAXIN CAROLINA ELIZABETH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</si>
  <si>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</si>
  <si>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</si>
  <si>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</si>
  <si>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</si>
  <si>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</si>
  <si>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</si>
  <si>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Gestión Financiera Digital</t>
  </si>
  <si>
    <t xml:space="preserve">807 – A</t>
  </si>
  <si>
    <t xml:space="preserve">211U0315</t>
  </si>
  <si>
    <t xml:space="preserve">AMBROS XOLO FLOR GUADALUPE</t>
  </si>
  <si>
    <t xml:space="preserve">211U0317</t>
  </si>
  <si>
    <t xml:space="preserve">CAMACHO IXTEPAN NORMAN XICUANI</t>
  </si>
  <si>
    <t xml:space="preserve">211U0321</t>
  </si>
  <si>
    <t xml:space="preserve">CASAS PIO KARLA FERNANDA</t>
  </si>
  <si>
    <t xml:space="preserve">211U0322</t>
  </si>
  <si>
    <t xml:space="preserve">CHIGO ACUA BRAYAN DE JESUS</t>
  </si>
  <si>
    <t xml:space="preserve">211U0326</t>
  </si>
  <si>
    <t xml:space="preserve">CORTES COBAXIN IVAN</t>
  </si>
  <si>
    <t xml:space="preserve">211U0327</t>
  </si>
  <si>
    <t xml:space="preserve">FERMAN TOGA IRVIN ALDAIR</t>
  </si>
  <si>
    <t xml:space="preserve">211U0328</t>
  </si>
  <si>
    <t xml:space="preserve">FISCAL FISCAL DANIEL</t>
  </si>
  <si>
    <t xml:space="preserve">211U0329</t>
  </si>
  <si>
    <t xml:space="preserve">GOMEZ CARRASCO ZAHIRA JANETH</t>
  </si>
  <si>
    <t xml:space="preserve">211U0330</t>
  </si>
  <si>
    <t xml:space="preserve">GUZMAN MATACAPAN JOANA JATHSURY</t>
  </si>
  <si>
    <t xml:space="preserve">211U0331</t>
  </si>
  <si>
    <t xml:space="preserve">IXTEPAN CAPI BRAYAN DE JESUS</t>
  </si>
  <si>
    <t xml:space="preserve">211U0334</t>
  </si>
  <si>
    <t xml:space="preserve">LUNA LUGO JONATAN DE JESUS</t>
  </si>
  <si>
    <t xml:space="preserve">211U0337</t>
  </si>
  <si>
    <t xml:space="preserve">MALDONADO MALAGA MARIA JOSE</t>
  </si>
  <si>
    <t xml:space="preserve">211U0338</t>
  </si>
  <si>
    <t xml:space="preserve">MARCIAL CAMPECHANO MARLEN</t>
  </si>
  <si>
    <t xml:space="preserve">211U0340</t>
  </si>
  <si>
    <t xml:space="preserve">MARTINEZ AZAMAR LINDSAY ATZIRY</t>
  </si>
  <si>
    <t xml:space="preserve">211U0344</t>
  </si>
  <si>
    <t xml:space="preserve">NAVARRETE RAMIREZ HUGO ANTONIO</t>
  </si>
  <si>
    <t xml:space="preserve">211U0346</t>
  </si>
  <si>
    <t xml:space="preserve">ORTEGA SANCHEZ PAUL DE JESUS</t>
  </si>
  <si>
    <t xml:space="preserve">211U0347</t>
  </si>
  <si>
    <t xml:space="preserve">PEREZ GALEANA JANNY MARICIELO</t>
  </si>
  <si>
    <t xml:space="preserve">211U0351</t>
  </si>
  <si>
    <t xml:space="preserve">QUINO ATEN MARLI CITLALLY</t>
  </si>
  <si>
    <t xml:space="preserve">211U0353</t>
  </si>
  <si>
    <t xml:space="preserve">QUINO CINTA KARINA GUADALUPE</t>
  </si>
  <si>
    <t xml:space="preserve">211U0356</t>
  </si>
  <si>
    <t xml:space="preserve">SEBA XALA ANGELES MAYLETH</t>
  </si>
  <si>
    <t xml:space="preserve">211U0358</t>
  </si>
  <si>
    <t xml:space="preserve">TELONA PACHECO JENNIFER</t>
  </si>
  <si>
    <t xml:space="preserve">211U0360</t>
  </si>
  <si>
    <t xml:space="preserve">VALENTIN AVILA CARLOS RONALDO</t>
  </si>
  <si>
    <t xml:space="preserve">211U0361</t>
  </si>
  <si>
    <t xml:space="preserve">VERGARA MONTALVO FATIMA MONSERRAT</t>
  </si>
  <si>
    <t xml:space="preserve">807 – B</t>
  </si>
  <si>
    <t xml:space="preserve">211U0318</t>
  </si>
  <si>
    <t xml:space="preserve">CAPORAL FIGAROLA EDGAR DE JESUS</t>
  </si>
  <si>
    <t xml:space="preserve">211U0319</t>
  </si>
  <si>
    <t xml:space="preserve">CARVAJAL BAPO YOALI ESPERANZA</t>
  </si>
  <si>
    <t xml:space="preserve">211U0323</t>
  </si>
  <si>
    <t xml:space="preserve">CHIPOL ESCOBAR AIDA LUISA</t>
  </si>
  <si>
    <t xml:space="preserve">211U0332</t>
  </si>
  <si>
    <t xml:space="preserve">JIMENEZ POLITO YADIRA</t>
  </si>
  <si>
    <t xml:space="preserve">211U0336</t>
  </si>
  <si>
    <t xml:space="preserve">MALAGA TEMICH KARLA ALEJANDRA</t>
  </si>
  <si>
    <t xml:space="preserve">211U0548</t>
  </si>
  <si>
    <t xml:space="preserve">MORA LUNA EDGAR DE JESUS</t>
  </si>
  <si>
    <t xml:space="preserve">211U0343</t>
  </si>
  <si>
    <t xml:space="preserve">MORALES AZAMAR GLADYS STEFANY</t>
  </si>
  <si>
    <t xml:space="preserve">211U0539</t>
  </si>
  <si>
    <t xml:space="preserve">PEREZ HERNANDEZ ESTHEFANIA</t>
  </si>
  <si>
    <t xml:space="preserve">211U0352</t>
  </si>
  <si>
    <t xml:space="preserve">QUINO AYALA PERLA ITZEL</t>
  </si>
  <si>
    <t xml:space="preserve">211U0267</t>
  </si>
  <si>
    <t xml:space="preserve">QUINO SALAZAR KARLA PATRICIA</t>
  </si>
  <si>
    <t xml:space="preserve">211U0354</t>
  </si>
  <si>
    <t xml:space="preserve">RIVERA CHAGALA ITZEL</t>
  </si>
  <si>
    <t xml:space="preserve">211U0275</t>
  </si>
  <si>
    <t xml:space="preserve">SAN JUAN RAMOS JASON</t>
  </si>
  <si>
    <t xml:space="preserve">211U0363</t>
  </si>
  <si>
    <t xml:space="preserve">XOLO XOLO MIRIAM</t>
  </si>
  <si>
    <t xml:space="preserve">211U0364</t>
  </si>
  <si>
    <t xml:space="preserve">ZETINA MONDRAGON JOSE ANTONIO</t>
  </si>
  <si>
    <t xml:space="preserve">Programación en Ambiente Cliente Servidor</t>
  </si>
  <si>
    <t xml:space="preserve">610 – A</t>
  </si>
  <si>
    <t xml:space="preserve">221U0495</t>
  </si>
  <si>
    <t xml:space="preserve">CAIXBA HERRERA MARIA GRISEL</t>
  </si>
  <si>
    <t xml:space="preserve">221U0496</t>
  </si>
  <si>
    <t xml:space="preserve">CHACHA PÉREZ ALBA MARINA</t>
  </si>
  <si>
    <t xml:space="preserve">221U0497</t>
  </si>
  <si>
    <t xml:space="preserve">CHAGALA PUCHETA ANGEL DAVID</t>
  </si>
  <si>
    <t xml:space="preserve">221U0203</t>
  </si>
  <si>
    <t xml:space="preserve">CRUZ ZACARIAS WENDY ELLEN</t>
  </si>
  <si>
    <t xml:space="preserve">221U0499</t>
  </si>
  <si>
    <t xml:space="preserve">FERMAN ATAXCA SARAHI ESMERALDA</t>
  </si>
  <si>
    <t xml:space="preserve">221U0501</t>
  </si>
  <si>
    <t xml:space="preserve">FONSECA ABRAJAN OSVANY JESUS</t>
  </si>
  <si>
    <t xml:space="preserve">221U0504</t>
  </si>
  <si>
    <t xml:space="preserve">MARIN GONZALEZ JOANA MICHELLE</t>
  </si>
  <si>
    <t xml:space="preserve">221U0506</t>
  </si>
  <si>
    <t xml:space="preserve">MENDIOLA MOLINA MARISA DE LOS ANGELES</t>
  </si>
  <si>
    <t xml:space="preserve">221U0507</t>
  </si>
  <si>
    <t xml:space="preserve">MONTAN MARTINEZ ANNETTE</t>
  </si>
  <si>
    <t xml:space="preserve">221U0508</t>
  </si>
  <si>
    <t xml:space="preserve">PAXTIAN CAMPECHANO RAFAEL</t>
  </si>
  <si>
    <t xml:space="preserve">221U0509</t>
  </si>
  <si>
    <t xml:space="preserve">PIO COMI CARLOS JAEL</t>
  </si>
  <si>
    <t xml:space="preserve">221U0510</t>
  </si>
  <si>
    <t xml:space="preserve">POLITO CHIGO KELVIN</t>
  </si>
  <si>
    <t xml:space="preserve">221U0238</t>
  </si>
  <si>
    <t xml:space="preserve">POLITO VENTURA LUIS GERARDO</t>
  </si>
  <si>
    <t xml:space="preserve">221U0511</t>
  </si>
  <si>
    <t xml:space="preserve">PUCHETA CONCHI MONSERRAT</t>
  </si>
  <si>
    <t xml:space="preserve">221U0513</t>
  </si>
  <si>
    <t xml:space="preserve">REYES GEREZANO ITZEL ELENA</t>
  </si>
  <si>
    <t xml:space="preserve">221U0516</t>
  </si>
  <si>
    <t xml:space="preserve">RODRIGUEZ GONZALEZ JOSE MANUEL</t>
  </si>
  <si>
    <t xml:space="preserve">221U0518</t>
  </si>
  <si>
    <t xml:space="preserve">ROMAN SANTIAGO SILVANA TIARE</t>
  </si>
  <si>
    <t xml:space="preserve">221U0519</t>
  </si>
  <si>
    <t xml:space="preserve">SAN JUAN VELASCO AXEL</t>
  </si>
  <si>
    <t xml:space="preserve">221U0520</t>
  </si>
  <si>
    <t xml:space="preserve">TEOBA COMI GUADALUPE</t>
  </si>
  <si>
    <t xml:space="preserve">221U0521</t>
  </si>
  <si>
    <t xml:space="preserve">TEOBAL DIAZ EMMANUEL DE JESUS</t>
  </si>
  <si>
    <t xml:space="preserve">Exploración y Visualización de Datos</t>
  </si>
  <si>
    <t xml:space="preserve">810 – A</t>
  </si>
  <si>
    <t xml:space="preserve">211U0372</t>
  </si>
  <si>
    <t xml:space="preserve">FISCAL POLITO ROMAN OMAR</t>
  </si>
  <si>
    <t xml:space="preserve">211U0373</t>
  </si>
  <si>
    <t xml:space="preserve">GATICA ANTELE JAQUELINE</t>
  </si>
  <si>
    <t xml:space="preserve">211U0380</t>
  </si>
  <si>
    <t xml:space="preserve">IXTEPAN TEMICH JOSE ANGEL</t>
  </si>
  <si>
    <t xml:space="preserve">211U0381</t>
  </si>
  <si>
    <t xml:space="preserve">MALAGA QUINO KAREN VALERIA</t>
  </si>
  <si>
    <t xml:space="preserve">211U0383</t>
  </si>
  <si>
    <t xml:space="preserve">MILLAN POLITO CHRISTIAN MANUEL</t>
  </si>
  <si>
    <t xml:space="preserve">211U0384</t>
  </si>
  <si>
    <t xml:space="preserve">MIROS TOLEDO ELSA YAZIRI</t>
  </si>
  <si>
    <t xml:space="preserve">211U0386</t>
  </si>
  <si>
    <t xml:space="preserve">QUINO CINTA KARLA GUADALUPE</t>
  </si>
  <si>
    <t xml:space="preserve">211U0388</t>
  </si>
  <si>
    <t xml:space="preserve">ROSAS FAJARDO JOSE MANUEL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</si>
</sst>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"/>
    <numFmt numFmtId="167" formatCode="General"/>
    <numFmt numFmtId="168" formatCode="0%"/>
    <numFmt numFmtId="169" formatCode="_(* #,##0_);_(* \(#,##0\);[RED]* &quot;NA&quot;??_);_(@_)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double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T22" activeCellId="0" sqref="T22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3</v>
      </c>
      <c r="E4" s="6"/>
      <c r="F4" s="6"/>
      <c r="G4" s="6"/>
      <c r="I4" s="1" t="s">
        <v>4</v>
      </c>
      <c r="J4" s="7" t="s">
        <v>5</v>
      </c>
      <c r="K4" s="7"/>
      <c r="M4" s="1" t="s">
        <v>6</v>
      </c>
      <c r="N4" s="8" t="n">
        <v>45720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5" hidden="false" customHeight="false" outlineLevel="0" collapsed="false">
      <c r="B9" s="15" t="n">
        <v>1</v>
      </c>
      <c r="C9" s="15" t="s">
        <v>22</v>
      </c>
      <c r="D9" s="16" t="s">
        <v>23</v>
      </c>
      <c r="E9" s="16"/>
      <c r="F9" s="16"/>
      <c r="G9" s="16"/>
      <c r="H9" s="16"/>
      <c r="I9" s="16"/>
      <c r="J9" s="14" t="n">
        <v>88</v>
      </c>
      <c r="K9" s="14" t="n">
        <v>100</v>
      </c>
      <c r="L9" s="14" t="n">
        <v>100</v>
      </c>
      <c r="M9" s="14"/>
      <c r="N9" s="14"/>
      <c r="O9" s="13"/>
      <c r="P9" s="13"/>
      <c r="Q9" s="17" t="n">
        <f aca="false">SUM(J9:P9)/4</f>
        <v>72</v>
      </c>
    </row>
    <row r="10" customFormat="false" ht="15" hidden="false" customHeight="false" outlineLevel="0" collapsed="false">
      <c r="B10" s="15" t="n">
        <f aca="false">B9+1</f>
        <v>2</v>
      </c>
      <c r="C10" s="15" t="s">
        <v>24</v>
      </c>
      <c r="D10" s="16" t="s">
        <v>25</v>
      </c>
      <c r="E10" s="16"/>
      <c r="F10" s="16"/>
      <c r="G10" s="16"/>
      <c r="H10" s="16"/>
      <c r="I10" s="16"/>
      <c r="J10" s="14" t="n">
        <v>94</v>
      </c>
      <c r="K10" s="14" t="n">
        <v>100</v>
      </c>
      <c r="L10" s="14" t="n">
        <v>100</v>
      </c>
      <c r="M10" s="14"/>
      <c r="N10" s="14"/>
      <c r="O10" s="13"/>
      <c r="P10" s="13"/>
      <c r="Q10" s="17" t="n">
        <f aca="false">SUM(J10:P10)/4</f>
        <v>73.5</v>
      </c>
    </row>
    <row r="11" customFormat="false" ht="15" hidden="false" customHeight="false" outlineLevel="0" collapsed="false">
      <c r="B11" s="15" t="n">
        <f aca="false">B10+1</f>
        <v>3</v>
      </c>
      <c r="C11" s="15" t="s">
        <v>26</v>
      </c>
      <c r="D11" s="16" t="s">
        <v>27</v>
      </c>
      <c r="E11" s="16"/>
      <c r="F11" s="16"/>
      <c r="G11" s="16"/>
      <c r="H11" s="16"/>
      <c r="I11" s="16"/>
      <c r="J11" s="14" t="n">
        <v>91</v>
      </c>
      <c r="K11" s="14" t="n">
        <v>100</v>
      </c>
      <c r="L11" s="14" t="n">
        <v>100</v>
      </c>
      <c r="M11" s="14"/>
      <c r="N11" s="14"/>
      <c r="O11" s="13"/>
      <c r="P11" s="13"/>
      <c r="Q11" s="17" t="n">
        <f aca="false">SUM(J11:P11)/4</f>
        <v>72.75</v>
      </c>
    </row>
    <row r="12" customFormat="false" ht="15" hidden="false" customHeight="false" outlineLevel="0" collapsed="false">
      <c r="B12" s="15" t="n">
        <f aca="false">B11+1</f>
        <v>4</v>
      </c>
      <c r="C12" s="15" t="s">
        <v>28</v>
      </c>
      <c r="D12" s="16" t="s">
        <v>29</v>
      </c>
      <c r="E12" s="16"/>
      <c r="F12" s="16"/>
      <c r="G12" s="16"/>
      <c r="H12" s="16"/>
      <c r="I12" s="16"/>
      <c r="J12" s="14" t="n">
        <v>81</v>
      </c>
      <c r="K12" s="18" t="n">
        <v>0</v>
      </c>
      <c r="L12" s="18" t="n">
        <v>0</v>
      </c>
      <c r="M12" s="14"/>
      <c r="N12" s="14"/>
      <c r="O12" s="13"/>
      <c r="P12" s="13"/>
      <c r="Q12" s="17" t="n">
        <f aca="false">SUM(J12:P12)/4</f>
        <v>20.25</v>
      </c>
    </row>
    <row r="13" customFormat="false" ht="15" hidden="false" customHeight="false" outlineLevel="0" collapsed="false">
      <c r="B13" s="15" t="n">
        <f aca="false">B12+1</f>
        <v>5</v>
      </c>
      <c r="C13" s="15" t="s">
        <v>30</v>
      </c>
      <c r="D13" s="16" t="s">
        <v>31</v>
      </c>
      <c r="E13" s="16"/>
      <c r="F13" s="16"/>
      <c r="G13" s="16"/>
      <c r="H13" s="16"/>
      <c r="I13" s="16"/>
      <c r="J13" s="14" t="n">
        <v>78</v>
      </c>
      <c r="K13" s="14" t="n">
        <v>100</v>
      </c>
      <c r="L13" s="14" t="n">
        <v>100</v>
      </c>
      <c r="M13" s="14"/>
      <c r="N13" s="14"/>
      <c r="O13" s="13"/>
      <c r="P13" s="13"/>
      <c r="Q13" s="17" t="n">
        <f aca="false">SUM(J13:P13)/4</f>
        <v>69.5</v>
      </c>
    </row>
    <row r="14" customFormat="false" ht="15" hidden="false" customHeight="false" outlineLevel="0" collapsed="false">
      <c r="B14" s="15" t="n">
        <f aca="false">B13+1</f>
        <v>6</v>
      </c>
      <c r="C14" s="15" t="s">
        <v>32</v>
      </c>
      <c r="D14" s="16" t="s">
        <v>33</v>
      </c>
      <c r="E14" s="16"/>
      <c r="F14" s="16"/>
      <c r="G14" s="16"/>
      <c r="H14" s="16"/>
      <c r="I14" s="16"/>
      <c r="J14" s="14" t="n">
        <v>92</v>
      </c>
      <c r="K14" s="14" t="n">
        <v>100</v>
      </c>
      <c r="L14" s="14" t="n">
        <v>100</v>
      </c>
      <c r="M14" s="14"/>
      <c r="N14" s="14"/>
      <c r="O14" s="13"/>
      <c r="P14" s="13"/>
      <c r="Q14" s="17" t="n">
        <f aca="false">SUM(J14:P14)/4</f>
        <v>73</v>
      </c>
    </row>
    <row r="15" customFormat="false" ht="15" hidden="false" customHeight="false" outlineLevel="0" collapsed="false">
      <c r="B15" s="15" t="n">
        <f aca="false">B14+1</f>
        <v>7</v>
      </c>
      <c r="C15" s="15" t="s">
        <v>34</v>
      </c>
      <c r="D15" s="16" t="s">
        <v>35</v>
      </c>
      <c r="E15" s="16"/>
      <c r="F15" s="16"/>
      <c r="G15" s="16"/>
      <c r="H15" s="16"/>
      <c r="I15" s="16"/>
      <c r="J15" s="14" t="n">
        <v>80</v>
      </c>
      <c r="K15" s="14" t="n">
        <v>90</v>
      </c>
      <c r="L15" s="18" t="n">
        <v>0</v>
      </c>
      <c r="M15" s="14"/>
      <c r="N15" s="14"/>
      <c r="O15" s="13"/>
      <c r="P15" s="13"/>
      <c r="Q15" s="17" t="n">
        <f aca="false">SUM(J15:P15)/4</f>
        <v>42.5</v>
      </c>
    </row>
    <row r="16" customFormat="false" ht="15" hidden="false" customHeight="false" outlineLevel="0" collapsed="false">
      <c r="B16" s="15" t="n">
        <f aca="false">B15+1</f>
        <v>8</v>
      </c>
      <c r="C16" s="15" t="s">
        <v>36</v>
      </c>
      <c r="D16" s="16" t="s">
        <v>37</v>
      </c>
      <c r="E16" s="16"/>
      <c r="F16" s="16"/>
      <c r="G16" s="16"/>
      <c r="H16" s="16"/>
      <c r="I16" s="16"/>
      <c r="J16" s="14" t="n">
        <v>94</v>
      </c>
      <c r="K16" s="14" t="n">
        <v>100</v>
      </c>
      <c r="L16" s="14" t="n">
        <v>100</v>
      </c>
      <c r="M16" s="14"/>
      <c r="N16" s="14"/>
      <c r="O16" s="13"/>
      <c r="P16" s="13"/>
      <c r="Q16" s="17" t="n">
        <f aca="false">SUM(J16:P16)/4</f>
        <v>73.5</v>
      </c>
    </row>
    <row r="17" customFormat="false" ht="15" hidden="false" customHeight="false" outlineLevel="0" collapsed="false">
      <c r="B17" s="15" t="n">
        <f aca="false">B16+1</f>
        <v>9</v>
      </c>
      <c r="C17" s="15" t="s">
        <v>38</v>
      </c>
      <c r="D17" s="16" t="s">
        <v>39</v>
      </c>
      <c r="E17" s="16"/>
      <c r="F17" s="16"/>
      <c r="G17" s="16"/>
      <c r="H17" s="16"/>
      <c r="I17" s="16"/>
      <c r="J17" s="14" t="n">
        <v>87</v>
      </c>
      <c r="K17" s="14" t="n">
        <v>82</v>
      </c>
      <c r="L17" s="18" t="n">
        <v>0</v>
      </c>
      <c r="M17" s="14"/>
      <c r="N17" s="14"/>
      <c r="O17" s="13"/>
      <c r="P17" s="13"/>
      <c r="Q17" s="17" t="n">
        <f aca="false">SUM(J17:P17)/4</f>
        <v>42.25</v>
      </c>
    </row>
    <row r="18" customFormat="false" ht="15" hidden="false" customHeight="false" outlineLevel="0" collapsed="false">
      <c r="B18" s="15" t="n">
        <f aca="false">B17+1</f>
        <v>10</v>
      </c>
      <c r="C18" s="15" t="s">
        <v>40</v>
      </c>
      <c r="D18" s="16" t="s">
        <v>41</v>
      </c>
      <c r="E18" s="16"/>
      <c r="F18" s="16"/>
      <c r="G18" s="16"/>
      <c r="H18" s="16"/>
      <c r="I18" s="16"/>
      <c r="J18" s="14" t="n">
        <v>87</v>
      </c>
      <c r="K18" s="18" t="n">
        <v>0</v>
      </c>
      <c r="L18" s="18" t="n">
        <v>0</v>
      </c>
      <c r="M18" s="14"/>
      <c r="N18" s="14"/>
      <c r="O18" s="13"/>
      <c r="P18" s="13"/>
      <c r="Q18" s="17" t="n">
        <f aca="false">SUM(J18:P18)/4</f>
        <v>21.75</v>
      </c>
    </row>
    <row r="19" customFormat="false" ht="15" hidden="false" customHeight="false" outlineLevel="0" collapsed="false">
      <c r="B19" s="15" t="n">
        <f aca="false">B18+1</f>
        <v>11</v>
      </c>
      <c r="C19" s="15" t="s">
        <v>42</v>
      </c>
      <c r="D19" s="16" t="s">
        <v>43</v>
      </c>
      <c r="E19" s="16"/>
      <c r="F19" s="16"/>
      <c r="G19" s="16"/>
      <c r="H19" s="16"/>
      <c r="I19" s="16"/>
      <c r="J19" s="14" t="n">
        <v>94</v>
      </c>
      <c r="K19" s="14" t="n">
        <v>100</v>
      </c>
      <c r="L19" s="14" t="n">
        <v>100</v>
      </c>
      <c r="M19" s="14"/>
      <c r="N19" s="14"/>
      <c r="O19" s="13"/>
      <c r="P19" s="13"/>
      <c r="Q19" s="17" t="n">
        <f aca="false">SUM(J19:P19)/4</f>
        <v>73.5</v>
      </c>
    </row>
    <row r="20" customFormat="false" ht="15" hidden="false" customHeight="false" outlineLevel="0" collapsed="false">
      <c r="B20" s="15" t="n">
        <f aca="false">B19+1</f>
        <v>12</v>
      </c>
      <c r="C20" s="15" t="s">
        <v>44</v>
      </c>
      <c r="D20" s="16" t="s">
        <v>45</v>
      </c>
      <c r="E20" s="16"/>
      <c r="F20" s="16"/>
      <c r="G20" s="16"/>
      <c r="H20" s="16"/>
      <c r="I20" s="16"/>
      <c r="J20" s="14" t="n">
        <v>86</v>
      </c>
      <c r="K20" s="14" t="n">
        <v>72</v>
      </c>
      <c r="L20" s="14" t="n">
        <v>100</v>
      </c>
      <c r="M20" s="14"/>
      <c r="N20" s="14"/>
      <c r="O20" s="13"/>
      <c r="P20" s="13"/>
      <c r="Q20" s="17" t="n">
        <f aca="false">SUM(J20:P20)/4</f>
        <v>64.5</v>
      </c>
    </row>
    <row r="21" customFormat="false" ht="15" hidden="false" customHeight="false" outlineLevel="0" collapsed="false">
      <c r="B21" s="15" t="n">
        <f aca="false">B20+1</f>
        <v>13</v>
      </c>
      <c r="C21" s="15" t="s">
        <v>46</v>
      </c>
      <c r="D21" s="16" t="s">
        <v>47</v>
      </c>
      <c r="E21" s="16"/>
      <c r="F21" s="16"/>
      <c r="G21" s="16"/>
      <c r="H21" s="16"/>
      <c r="I21" s="16"/>
      <c r="J21" s="18" t="n">
        <v>0</v>
      </c>
      <c r="K21" s="18" t="n">
        <v>0</v>
      </c>
      <c r="L21" s="18" t="n">
        <v>0</v>
      </c>
      <c r="M21" s="14"/>
      <c r="N21" s="14"/>
      <c r="O21" s="13"/>
      <c r="P21" s="13"/>
      <c r="Q21" s="17" t="n">
        <f aca="false">SUM(J21:P21)/4</f>
        <v>0</v>
      </c>
    </row>
    <row r="22" customFormat="false" ht="15" hidden="false" customHeight="false" outlineLevel="0" collapsed="false">
      <c r="B22" s="15" t="n">
        <f aca="false">B21+1</f>
        <v>14</v>
      </c>
      <c r="C22" s="15" t="s">
        <v>48</v>
      </c>
      <c r="D22" s="16" t="s">
        <v>49</v>
      </c>
      <c r="E22" s="16"/>
      <c r="F22" s="16"/>
      <c r="G22" s="16"/>
      <c r="H22" s="16"/>
      <c r="I22" s="16"/>
      <c r="J22" s="14" t="n">
        <v>70</v>
      </c>
      <c r="K22" s="18" t="n">
        <v>0</v>
      </c>
      <c r="L22" s="18" t="n">
        <v>0</v>
      </c>
      <c r="M22" s="14"/>
      <c r="N22" s="14"/>
      <c r="O22" s="13"/>
      <c r="P22" s="13"/>
      <c r="Q22" s="17" t="n">
        <f aca="false">SUM(J22:P22)/4</f>
        <v>17.5</v>
      </c>
    </row>
    <row r="23" customFormat="false" ht="15" hidden="false" customHeight="false" outlineLevel="0" collapsed="false">
      <c r="B23" s="15" t="n">
        <f aca="false">B22+1</f>
        <v>15</v>
      </c>
      <c r="C23" s="15" t="s">
        <v>50</v>
      </c>
      <c r="D23" s="16" t="s">
        <v>51</v>
      </c>
      <c r="E23" s="16"/>
      <c r="F23" s="16"/>
      <c r="G23" s="16"/>
      <c r="H23" s="16"/>
      <c r="I23" s="16"/>
      <c r="J23" s="14" t="n">
        <v>83</v>
      </c>
      <c r="K23" s="14" t="n">
        <v>96</v>
      </c>
      <c r="L23" s="18" t="n">
        <v>0</v>
      </c>
      <c r="M23" s="14"/>
      <c r="N23" s="14"/>
      <c r="O23" s="13"/>
      <c r="P23" s="13"/>
      <c r="Q23" s="17" t="n">
        <f aca="false">SUM(J23:P23)/4</f>
        <v>44.75</v>
      </c>
    </row>
    <row r="24" customFormat="false" ht="15" hidden="false" customHeight="false" outlineLevel="0" collapsed="false">
      <c r="B24" s="15" t="n">
        <f aca="false">B23+1</f>
        <v>16</v>
      </c>
      <c r="C24" s="15" t="s">
        <v>52</v>
      </c>
      <c r="D24" s="16" t="s">
        <v>53</v>
      </c>
      <c r="E24" s="16"/>
      <c r="F24" s="16"/>
      <c r="G24" s="16"/>
      <c r="H24" s="16"/>
      <c r="I24" s="16"/>
      <c r="J24" s="14" t="n">
        <v>97</v>
      </c>
      <c r="K24" s="14" t="n">
        <v>100</v>
      </c>
      <c r="L24" s="19" t="n">
        <v>92</v>
      </c>
      <c r="M24" s="14"/>
      <c r="N24" s="13"/>
      <c r="O24" s="13"/>
      <c r="P24" s="13"/>
      <c r="Q24" s="17" t="n">
        <f aca="false">SUM(J24:P24)/4</f>
        <v>72.25</v>
      </c>
    </row>
    <row r="25" customFormat="false" ht="15" hidden="false" customHeight="false" outlineLevel="0" collapsed="false">
      <c r="B25" s="15" t="n">
        <f aca="false">B24+1</f>
        <v>17</v>
      </c>
      <c r="C25" s="15" t="s">
        <v>54</v>
      </c>
      <c r="D25" s="16" t="s">
        <v>55</v>
      </c>
      <c r="E25" s="16"/>
      <c r="F25" s="16"/>
      <c r="G25" s="16"/>
      <c r="H25" s="16"/>
      <c r="I25" s="16"/>
      <c r="J25" s="14" t="n">
        <v>90</v>
      </c>
      <c r="K25" s="18" t="n">
        <v>0</v>
      </c>
      <c r="L25" s="18" t="n">
        <v>0</v>
      </c>
      <c r="M25" s="14"/>
      <c r="N25" s="13"/>
      <c r="O25" s="13"/>
      <c r="P25" s="13"/>
      <c r="Q25" s="17" t="n">
        <f aca="false">SUM(J25:P25)/4</f>
        <v>22.5</v>
      </c>
    </row>
    <row r="26" customFormat="false" ht="15" hidden="false" customHeight="false" outlineLevel="0" collapsed="false">
      <c r="B26" s="15" t="n">
        <f aca="false">B25+1</f>
        <v>18</v>
      </c>
      <c r="C26" s="15" t="s">
        <v>56</v>
      </c>
      <c r="D26" s="16" t="s">
        <v>57</v>
      </c>
      <c r="E26" s="16"/>
      <c r="F26" s="16"/>
      <c r="G26" s="16"/>
      <c r="H26" s="16"/>
      <c r="I26" s="16"/>
      <c r="J26" s="14" t="n">
        <v>90</v>
      </c>
      <c r="K26" s="14" t="n">
        <v>98</v>
      </c>
      <c r="L26" s="14" t="n">
        <v>100</v>
      </c>
      <c r="M26" s="14"/>
      <c r="N26" s="13"/>
      <c r="O26" s="13"/>
      <c r="P26" s="13"/>
      <c r="Q26" s="17" t="n">
        <f aca="false">SUM(J26:P26)/4</f>
        <v>72</v>
      </c>
    </row>
    <row r="27" customFormat="false" ht="15" hidden="false" customHeight="false" outlineLevel="0" collapsed="false">
      <c r="B27" s="15" t="n">
        <f aca="false">B26+1</f>
        <v>19</v>
      </c>
      <c r="C27" s="15" t="s">
        <v>58</v>
      </c>
      <c r="D27" s="16" t="s">
        <v>59</v>
      </c>
      <c r="E27" s="16"/>
      <c r="F27" s="16"/>
      <c r="G27" s="16"/>
      <c r="H27" s="16"/>
      <c r="I27" s="16"/>
      <c r="J27" s="14" t="n">
        <v>91</v>
      </c>
      <c r="K27" s="14" t="n">
        <v>80</v>
      </c>
      <c r="L27" s="14" t="n">
        <v>100</v>
      </c>
      <c r="M27" s="14"/>
      <c r="N27" s="13"/>
      <c r="O27" s="13"/>
      <c r="P27" s="13"/>
      <c r="Q27" s="17" t="n">
        <f aca="false">SUM(J27:P27)/4</f>
        <v>67.75</v>
      </c>
    </row>
    <row r="28" customFormat="false" ht="15" hidden="false" customHeight="false" outlineLevel="0" collapsed="false">
      <c r="B28" s="15" t="n">
        <f aca="false">B27+1</f>
        <v>20</v>
      </c>
      <c r="C28" s="15" t="s">
        <v>60</v>
      </c>
      <c r="D28" s="16" t="s">
        <v>61</v>
      </c>
      <c r="E28" s="16"/>
      <c r="F28" s="16"/>
      <c r="G28" s="16"/>
      <c r="H28" s="16"/>
      <c r="I28" s="16"/>
      <c r="J28" s="14" t="n">
        <v>97</v>
      </c>
      <c r="K28" s="14" t="n">
        <v>100</v>
      </c>
      <c r="L28" s="14" t="n">
        <v>100</v>
      </c>
      <c r="M28" s="14"/>
      <c r="N28" s="13"/>
      <c r="O28" s="13"/>
      <c r="P28" s="13"/>
      <c r="Q28" s="17" t="n">
        <f aca="false">SUM(J28:P28)/4</f>
        <v>74.25</v>
      </c>
    </row>
    <row r="29" customFormat="false" ht="15" hidden="false" customHeight="false" outlineLevel="0" collapsed="false">
      <c r="B29" s="15" t="n">
        <f aca="false">B28+1</f>
        <v>21</v>
      </c>
      <c r="C29" s="15" t="s">
        <v>62</v>
      </c>
      <c r="D29" s="16" t="s">
        <v>63</v>
      </c>
      <c r="E29" s="16"/>
      <c r="F29" s="16"/>
      <c r="G29" s="16"/>
      <c r="H29" s="16"/>
      <c r="I29" s="16"/>
      <c r="J29" s="14" t="n">
        <v>86</v>
      </c>
      <c r="K29" s="14" t="n">
        <v>100</v>
      </c>
      <c r="L29" s="14" t="n">
        <v>100</v>
      </c>
      <c r="M29" s="14"/>
      <c r="N29" s="13"/>
      <c r="O29" s="13"/>
      <c r="P29" s="13"/>
      <c r="Q29" s="17" t="n">
        <f aca="false">SUM(J29:P29)/4</f>
        <v>71.5</v>
      </c>
    </row>
    <row r="30" customFormat="false" ht="15" hidden="false" customHeight="false" outlineLevel="0" collapsed="false">
      <c r="B30" s="15" t="n">
        <f aca="false">B29+1</f>
        <v>22</v>
      </c>
      <c r="C30" s="15" t="s">
        <v>64</v>
      </c>
      <c r="D30" s="16" t="s">
        <v>65</v>
      </c>
      <c r="E30" s="16"/>
      <c r="F30" s="16"/>
      <c r="G30" s="16"/>
      <c r="H30" s="16"/>
      <c r="I30" s="16"/>
      <c r="J30" s="14" t="n">
        <v>88</v>
      </c>
      <c r="K30" s="14" t="n">
        <v>100</v>
      </c>
      <c r="L30" s="14" t="n">
        <v>100</v>
      </c>
      <c r="M30" s="14"/>
      <c r="N30" s="13"/>
      <c r="O30" s="13"/>
      <c r="P30" s="13"/>
      <c r="Q30" s="17" t="n">
        <f aca="false">SUM(J30:P30)/4</f>
        <v>72</v>
      </c>
    </row>
    <row r="31" customFormat="false" ht="15" hidden="false" customHeight="false" outlineLevel="0" collapsed="false">
      <c r="B31" s="15" t="n">
        <f aca="false">B30+1</f>
        <v>23</v>
      </c>
      <c r="C31" s="15" t="s">
        <v>66</v>
      </c>
      <c r="D31" s="16" t="s">
        <v>67</v>
      </c>
      <c r="E31" s="16"/>
      <c r="F31" s="16"/>
      <c r="G31" s="16"/>
      <c r="H31" s="16"/>
      <c r="I31" s="16"/>
      <c r="J31" s="14" t="n">
        <v>91</v>
      </c>
      <c r="K31" s="14" t="n">
        <v>100</v>
      </c>
      <c r="L31" s="14" t="n">
        <v>100</v>
      </c>
      <c r="M31" s="14"/>
      <c r="N31" s="13"/>
      <c r="O31" s="13"/>
      <c r="P31" s="13"/>
      <c r="Q31" s="17" t="n">
        <f aca="false">SUM(J31:P31)/4</f>
        <v>72.75</v>
      </c>
    </row>
    <row r="32" customFormat="false" ht="15" hidden="false" customHeight="false" outlineLevel="0" collapsed="false">
      <c r="B32" s="15" t="n">
        <f aca="false">B31+1</f>
        <v>24</v>
      </c>
      <c r="C32" s="15" t="s">
        <v>68</v>
      </c>
      <c r="D32" s="16" t="s">
        <v>69</v>
      </c>
      <c r="E32" s="16"/>
      <c r="F32" s="16"/>
      <c r="G32" s="16"/>
      <c r="H32" s="16"/>
      <c r="I32" s="16"/>
      <c r="J32" s="14" t="n">
        <v>89</v>
      </c>
      <c r="K32" s="14" t="n">
        <v>100</v>
      </c>
      <c r="L32" s="14" t="n">
        <v>100</v>
      </c>
      <c r="M32" s="14"/>
      <c r="N32" s="13"/>
      <c r="O32" s="13"/>
      <c r="P32" s="13"/>
      <c r="Q32" s="17" t="n">
        <f aca="false">SUM(J32:P32)/4</f>
        <v>72.25</v>
      </c>
    </row>
    <row r="33" customFormat="false" ht="15" hidden="false" customHeight="false" outlineLevel="0" collapsed="false">
      <c r="B33" s="15" t="n">
        <f aca="false">B32+1</f>
        <v>25</v>
      </c>
      <c r="C33" s="15" t="s">
        <v>70</v>
      </c>
      <c r="D33" s="16" t="s">
        <v>71</v>
      </c>
      <c r="E33" s="16"/>
      <c r="F33" s="16"/>
      <c r="G33" s="16"/>
      <c r="H33" s="16"/>
      <c r="I33" s="16"/>
      <c r="J33" s="14" t="n">
        <v>88</v>
      </c>
      <c r="K33" s="14" t="n">
        <v>96</v>
      </c>
      <c r="L33" s="14" t="n">
        <v>92</v>
      </c>
      <c r="M33" s="14"/>
      <c r="N33" s="13"/>
      <c r="O33" s="13"/>
      <c r="P33" s="13"/>
      <c r="Q33" s="17" t="n">
        <f aca="false">SUM(J33:P33)/4</f>
        <v>69</v>
      </c>
    </row>
    <row r="34" customFormat="false" ht="15" hidden="false" customHeight="false" outlineLevel="0" collapsed="false">
      <c r="B34" s="15" t="n">
        <f aca="false">B33+1</f>
        <v>26</v>
      </c>
      <c r="C34" s="15"/>
      <c r="D34" s="16"/>
      <c r="E34" s="16"/>
      <c r="F34" s="16"/>
      <c r="G34" s="16"/>
      <c r="H34" s="16"/>
      <c r="I34" s="16"/>
      <c r="J34" s="14"/>
      <c r="K34" s="14"/>
      <c r="L34" s="14"/>
      <c r="M34" s="14"/>
      <c r="N34" s="13"/>
      <c r="O34" s="13"/>
      <c r="P34" s="13"/>
      <c r="Q34" s="17" t="n">
        <f aca="false">SUM(J34:P34)/4</f>
        <v>0</v>
      </c>
    </row>
    <row r="35" customFormat="false" ht="15" hidden="false" customHeight="false" outlineLevel="0" collapsed="false">
      <c r="B35" s="15" t="n">
        <f aca="false">B34+1</f>
        <v>27</v>
      </c>
      <c r="C35" s="15"/>
      <c r="D35" s="16"/>
      <c r="E35" s="16"/>
      <c r="F35" s="16"/>
      <c r="G35" s="16"/>
      <c r="H35" s="16"/>
      <c r="I35" s="16"/>
      <c r="J35" s="14"/>
      <c r="K35" s="14"/>
      <c r="L35" s="14"/>
      <c r="M35" s="14"/>
      <c r="N35" s="13"/>
      <c r="O35" s="13"/>
      <c r="P35" s="13"/>
      <c r="Q35" s="17" t="n">
        <f aca="false">SUM(J35:P35)/4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6"/>
      <c r="E36" s="16"/>
      <c r="F36" s="16"/>
      <c r="G36" s="16"/>
      <c r="H36" s="16"/>
      <c r="I36" s="16"/>
      <c r="J36" s="14"/>
      <c r="K36" s="14"/>
      <c r="L36" s="14"/>
      <c r="M36" s="14"/>
      <c r="N36" s="13"/>
      <c r="O36" s="13"/>
      <c r="P36" s="13"/>
      <c r="Q36" s="17" t="n">
        <f aca="false">SUM(J36:P36)/4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6"/>
      <c r="E37" s="16"/>
      <c r="F37" s="16"/>
      <c r="G37" s="16"/>
      <c r="H37" s="16"/>
      <c r="I37" s="16"/>
      <c r="J37" s="14"/>
      <c r="K37" s="14"/>
      <c r="L37" s="14"/>
      <c r="M37" s="14"/>
      <c r="N37" s="13"/>
      <c r="O37" s="13"/>
      <c r="P37" s="13"/>
      <c r="Q37" s="17" t="n">
        <f aca="false">SUM(J37:P37)/4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6"/>
      <c r="E38" s="16"/>
      <c r="F38" s="16"/>
      <c r="G38" s="16"/>
      <c r="H38" s="16"/>
      <c r="I38" s="16"/>
      <c r="J38" s="14"/>
      <c r="K38" s="14"/>
      <c r="L38" s="14"/>
      <c r="M38" s="14"/>
      <c r="N38" s="13"/>
      <c r="O38" s="13"/>
      <c r="P38" s="13"/>
      <c r="Q38" s="17" t="n">
        <f aca="false">SUM(J38:P38)/4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6"/>
      <c r="E39" s="16"/>
      <c r="F39" s="16"/>
      <c r="G39" s="16"/>
      <c r="H39" s="16"/>
      <c r="I39" s="16"/>
      <c r="J39" s="14"/>
      <c r="K39" s="14"/>
      <c r="L39" s="14"/>
      <c r="M39" s="14"/>
      <c r="N39" s="13"/>
      <c r="O39" s="13"/>
      <c r="P39" s="13"/>
      <c r="Q39" s="17" t="n">
        <f aca="false">SUM(J39:P39)/4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6"/>
      <c r="E40" s="16"/>
      <c r="F40" s="16"/>
      <c r="G40" s="16"/>
      <c r="H40" s="16"/>
      <c r="I40" s="16"/>
      <c r="J40" s="14"/>
      <c r="K40" s="14"/>
      <c r="L40" s="14"/>
      <c r="M40" s="14"/>
      <c r="N40" s="13"/>
      <c r="O40" s="13"/>
      <c r="P40" s="13"/>
      <c r="Q40" s="17" t="n">
        <f aca="false">SUM(J40:P40)/4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6"/>
      <c r="E41" s="16"/>
      <c r="F41" s="16"/>
      <c r="G41" s="16"/>
      <c r="H41" s="16"/>
      <c r="I41" s="16"/>
      <c r="J41" s="14"/>
      <c r="K41" s="14"/>
      <c r="L41" s="14"/>
      <c r="M41" s="14"/>
      <c r="N41" s="13"/>
      <c r="O41" s="13"/>
      <c r="P41" s="13"/>
      <c r="Q41" s="17" t="n">
        <f aca="false">SUM(J41:P41)/4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6"/>
      <c r="E42" s="16"/>
      <c r="F42" s="16"/>
      <c r="G42" s="16"/>
      <c r="H42" s="16"/>
      <c r="I42" s="16"/>
      <c r="J42" s="14"/>
      <c r="K42" s="14"/>
      <c r="L42" s="14"/>
      <c r="M42" s="14"/>
      <c r="N42" s="13"/>
      <c r="O42" s="13"/>
      <c r="P42" s="13"/>
      <c r="Q42" s="17" t="n">
        <f aca="false">SUM(J42:P42)/4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6"/>
      <c r="E43" s="16"/>
      <c r="F43" s="16"/>
      <c r="G43" s="16"/>
      <c r="H43" s="16"/>
      <c r="I43" s="16"/>
      <c r="J43" s="14"/>
      <c r="K43" s="14"/>
      <c r="L43" s="14"/>
      <c r="M43" s="14"/>
      <c r="N43" s="13"/>
      <c r="O43" s="13"/>
      <c r="P43" s="13"/>
      <c r="Q43" s="17" t="n">
        <f aca="false">SUM(J43:P43)/4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20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20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20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20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20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20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20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20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1"/>
      <c r="D54" s="21"/>
      <c r="E54" s="21"/>
      <c r="H54" s="22" t="s">
        <v>72</v>
      </c>
      <c r="I54" s="22"/>
      <c r="J54" s="23" t="n">
        <f aca="false">COUNTIF(J9:J53,"&gt;=70")</f>
        <v>24</v>
      </c>
      <c r="K54" s="23" t="n">
        <f aca="false">COUNTIF(K9:K53,"&gt;=70")</f>
        <v>20</v>
      </c>
      <c r="L54" s="23" t="n">
        <f aca="false">COUNTIF(L9:L53,"&gt;=70")</f>
        <v>17</v>
      </c>
      <c r="M54" s="23" t="n">
        <f aca="false">COUNTIF(M9:M53,"&gt;=70")</f>
        <v>0</v>
      </c>
      <c r="N54" s="23" t="n">
        <f aca="false">COUNTIF(N9:N53,"&gt;=70")</f>
        <v>0</v>
      </c>
      <c r="O54" s="23" t="n">
        <f aca="false">COUNTIF(O9:O53,"&gt;=70")</f>
        <v>0</v>
      </c>
      <c r="P54" s="23" t="n">
        <f aca="false">COUNTIF(P9:P53,"&gt;=70")</f>
        <v>0</v>
      </c>
      <c r="Q54" s="24" t="n">
        <f aca="false">COUNTIF(Q9:Q43,"&gt;=70")</f>
        <v>13</v>
      </c>
    </row>
    <row r="55" customFormat="false" ht="15" hidden="false" customHeight="false" outlineLevel="0" collapsed="false">
      <c r="C55" s="21"/>
      <c r="D55" s="21"/>
      <c r="E55" s="4"/>
      <c r="H55" s="25" t="s">
        <v>73</v>
      </c>
      <c r="I55" s="25"/>
      <c r="J55" s="26" t="n">
        <f aca="false">COUNTIF(J9:J53,"&lt;70")</f>
        <v>1</v>
      </c>
      <c r="K55" s="26" t="n">
        <f aca="false">COUNTIF(K9:K53,"&lt;70")</f>
        <v>5</v>
      </c>
      <c r="L55" s="26" t="n">
        <f aca="false">COUNTIF(L9:L53,"&lt;70")</f>
        <v>8</v>
      </c>
      <c r="M55" s="26" t="n">
        <f aca="false">COUNTIF(M9:M53,"&lt;70")</f>
        <v>0</v>
      </c>
      <c r="N55" s="26" t="n">
        <f aca="false">COUNTIF(N9:N53,"&lt;70")</f>
        <v>0</v>
      </c>
      <c r="O55" s="26" t="n">
        <f aca="false">COUNTIF(O9:O53,"&lt;70")</f>
        <v>0</v>
      </c>
      <c r="P55" s="26" t="n">
        <f aca="false">COUNTIF(P9:P53,"&lt;70")</f>
        <v>0</v>
      </c>
      <c r="Q55" s="26" t="n">
        <f aca="false">COUNTIF(Q9:Q43,"&lt;70")</f>
        <v>22</v>
      </c>
    </row>
    <row r="56" customFormat="false" ht="15" hidden="false" customHeight="false" outlineLevel="0" collapsed="false">
      <c r="C56" s="21"/>
      <c r="D56" s="21"/>
      <c r="E56" s="21"/>
      <c r="H56" s="25" t="s">
        <v>74</v>
      </c>
      <c r="I56" s="25"/>
      <c r="J56" s="26" t="n">
        <f aca="false">COUNT(J9:J53)</f>
        <v>25</v>
      </c>
      <c r="K56" s="26" t="n">
        <f aca="false">COUNT(K9:K53)</f>
        <v>25</v>
      </c>
      <c r="L56" s="26" t="n">
        <f aca="false">COUNT(L9:L53)</f>
        <v>25</v>
      </c>
      <c r="M56" s="26" t="n">
        <f aca="false">COUNT(M9:M53)</f>
        <v>0</v>
      </c>
      <c r="N56" s="26" t="n">
        <f aca="false">COUNT(N9:N53)</f>
        <v>0</v>
      </c>
      <c r="O56" s="26" t="n">
        <f aca="false">COUNT(O9:O53)</f>
        <v>0</v>
      </c>
      <c r="P56" s="26" t="n">
        <f aca="false">COUNT(P9:P53)</f>
        <v>0</v>
      </c>
      <c r="Q56" s="26" t="n">
        <f aca="false">COUNT(Q9:Q43)</f>
        <v>35</v>
      </c>
    </row>
    <row r="57" customFormat="false" ht="15" hidden="false" customHeight="false" outlineLevel="0" collapsed="false">
      <c r="C57" s="21"/>
      <c r="D57" s="21"/>
      <c r="E57" s="21"/>
      <c r="F57" s="27"/>
      <c r="H57" s="28" t="s">
        <v>75</v>
      </c>
      <c r="I57" s="28"/>
      <c r="J57" s="29" t="n">
        <f aca="false">J54/J56</f>
        <v>0.96</v>
      </c>
      <c r="K57" s="30" t="n">
        <f aca="false">K54/K56</f>
        <v>0.8</v>
      </c>
      <c r="L57" s="30" t="n">
        <f aca="false">L54/L56</f>
        <v>0.68</v>
      </c>
      <c r="M57" s="30" t="e">
        <f aca="false">M54/M56</f>
        <v>#DIV/0!</v>
      </c>
      <c r="N57" s="30" t="e">
        <f aca="false">N54/N56</f>
        <v>#DIV/0!</v>
      </c>
      <c r="O57" s="30" t="e">
        <f aca="false">O54/O56</f>
        <v>#DIV/0!</v>
      </c>
      <c r="P57" s="30" t="e">
        <f aca="false">P54/P56</f>
        <v>#DIV/0!</v>
      </c>
      <c r="Q57" s="30" t="n">
        <f aca="false">Q54/Q56</f>
        <v>0.371428571428571</v>
      </c>
    </row>
    <row r="58" customFormat="false" ht="15" hidden="false" customHeight="false" outlineLevel="0" collapsed="false">
      <c r="C58" s="21"/>
      <c r="D58" s="21"/>
      <c r="E58" s="21"/>
      <c r="F58" s="27"/>
      <c r="H58" s="28" t="s">
        <v>76</v>
      </c>
      <c r="I58" s="28"/>
      <c r="J58" s="29" t="n">
        <f aca="false">J55/J56</f>
        <v>0.04</v>
      </c>
      <c r="K58" s="29" t="n">
        <f aca="false">K55/K56</f>
        <v>0.2</v>
      </c>
      <c r="L58" s="30" t="n">
        <f aca="false">L55/L56</f>
        <v>0.32</v>
      </c>
      <c r="M58" s="30" t="e">
        <f aca="false">M55/M56</f>
        <v>#DIV/0!</v>
      </c>
      <c r="N58" s="30" t="e">
        <f aca="false">N55/N56</f>
        <v>#DIV/0!</v>
      </c>
      <c r="O58" s="30" t="e">
        <f aca="false">O55/O56</f>
        <v>#DIV/0!</v>
      </c>
      <c r="P58" s="30" t="e">
        <f aca="false">P55/P56</f>
        <v>#DIV/0!</v>
      </c>
      <c r="Q58" s="30" t="n">
        <f aca="false">Q55/Q56</f>
        <v>0.628571428571429</v>
      </c>
    </row>
    <row r="59" customFormat="false" ht="15" hidden="false" customHeight="false" outlineLevel="0" collapsed="false">
      <c r="C59" s="21"/>
      <c r="D59" s="21"/>
    </row>
    <row r="60" customFormat="false" ht="15" hidden="false" customHeight="false" outlineLevel="0" collapsed="false">
      <c r="C60" s="21"/>
      <c r="D60" s="21"/>
    </row>
    <row r="61" customFormat="false" ht="15" hidden="false" customHeight="false" outlineLevel="0" collapsed="false">
      <c r="J61" s="27"/>
      <c r="K61" s="27"/>
      <c r="L61" s="27"/>
      <c r="M61" s="27"/>
      <c r="N61" s="27"/>
      <c r="O61" s="27"/>
      <c r="P61" s="27"/>
    </row>
    <row r="62" customFormat="false" ht="15" hidden="false" customHeight="false" outlineLevel="0" collapsed="false">
      <c r="J62" s="31" t="s">
        <v>77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0" colorId="64" zoomScale="110" zoomScaleNormal="110" zoomScalePageLayoutView="100" workbookViewId="0">
      <selection pane="topLeft" activeCell="T19" activeCellId="0" sqref="T19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8.81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78</v>
      </c>
      <c r="E4" s="6"/>
      <c r="F4" s="6"/>
      <c r="G4" s="6"/>
      <c r="I4" s="1" t="s">
        <v>4</v>
      </c>
      <c r="J4" s="7" t="s">
        <v>79</v>
      </c>
      <c r="K4" s="7"/>
      <c r="M4" s="1" t="s">
        <v>6</v>
      </c>
      <c r="N4" s="8" t="n">
        <v>45720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5" hidden="false" customHeight="false" outlineLevel="0" collapsed="false">
      <c r="B9" s="15" t="n">
        <v>1</v>
      </c>
      <c r="C9" s="15" t="s">
        <v>80</v>
      </c>
      <c r="D9" s="16" t="s">
        <v>81</v>
      </c>
      <c r="E9" s="16"/>
      <c r="F9" s="16"/>
      <c r="G9" s="16"/>
      <c r="H9" s="16"/>
      <c r="I9" s="16"/>
      <c r="J9" s="32" t="n">
        <v>98</v>
      </c>
      <c r="K9" s="14" t="n">
        <v>100</v>
      </c>
      <c r="L9" s="14"/>
      <c r="M9" s="14"/>
      <c r="N9" s="14"/>
      <c r="O9" s="13"/>
      <c r="P9" s="13"/>
      <c r="Q9" s="17" t="n">
        <f aca="false">SUM(J9:P9)/4</f>
        <v>49.5</v>
      </c>
    </row>
    <row r="10" customFormat="false" ht="15" hidden="false" customHeight="false" outlineLevel="0" collapsed="false">
      <c r="B10" s="15" t="n">
        <f aca="false">B9+1</f>
        <v>2</v>
      </c>
      <c r="C10" s="15" t="s">
        <v>82</v>
      </c>
      <c r="D10" s="16" t="s">
        <v>83</v>
      </c>
      <c r="E10" s="16"/>
      <c r="F10" s="16"/>
      <c r="G10" s="16"/>
      <c r="H10" s="16"/>
      <c r="I10" s="16"/>
      <c r="J10" s="32" t="n">
        <v>100</v>
      </c>
      <c r="K10" s="14" t="n">
        <v>100</v>
      </c>
      <c r="L10" s="14"/>
      <c r="M10" s="14"/>
      <c r="N10" s="14"/>
      <c r="O10" s="13"/>
      <c r="P10" s="13"/>
      <c r="Q10" s="17" t="n">
        <f aca="false">SUM(J10:P10)/4</f>
        <v>50</v>
      </c>
    </row>
    <row r="11" customFormat="false" ht="15" hidden="false" customHeight="false" outlineLevel="0" collapsed="false">
      <c r="B11" s="15" t="n">
        <f aca="false">B10+1</f>
        <v>3</v>
      </c>
      <c r="C11" s="15" t="s">
        <v>84</v>
      </c>
      <c r="D11" s="16" t="s">
        <v>85</v>
      </c>
      <c r="E11" s="16"/>
      <c r="F11" s="16"/>
      <c r="G11" s="16"/>
      <c r="H11" s="16"/>
      <c r="I11" s="16"/>
      <c r="J11" s="32" t="n">
        <v>100</v>
      </c>
      <c r="K11" s="14" t="n">
        <v>100</v>
      </c>
      <c r="L11" s="14"/>
      <c r="M11" s="14"/>
      <c r="N11" s="14"/>
      <c r="O11" s="13"/>
      <c r="P11" s="13"/>
      <c r="Q11" s="17" t="n">
        <f aca="false">SUM(J11:P11)/4</f>
        <v>50</v>
      </c>
    </row>
    <row r="12" customFormat="false" ht="15" hidden="false" customHeight="false" outlineLevel="0" collapsed="false">
      <c r="B12" s="15" t="n">
        <f aca="false">B11+1</f>
        <v>4</v>
      </c>
      <c r="C12" s="15" t="s">
        <v>86</v>
      </c>
      <c r="D12" s="16" t="s">
        <v>87</v>
      </c>
      <c r="E12" s="16"/>
      <c r="F12" s="16"/>
      <c r="G12" s="16"/>
      <c r="H12" s="16"/>
      <c r="I12" s="16"/>
      <c r="J12" s="32" t="n">
        <v>99</v>
      </c>
      <c r="K12" s="14" t="n">
        <v>99</v>
      </c>
      <c r="L12" s="14"/>
      <c r="M12" s="14"/>
      <c r="N12" s="14"/>
      <c r="O12" s="13"/>
      <c r="P12" s="13"/>
      <c r="Q12" s="17" t="n">
        <f aca="false">SUM(J12:P12)/4</f>
        <v>49.5</v>
      </c>
    </row>
    <row r="13" customFormat="false" ht="15" hidden="false" customHeight="false" outlineLevel="0" collapsed="false">
      <c r="B13" s="15" t="n">
        <f aca="false">B12+1</f>
        <v>5</v>
      </c>
      <c r="C13" s="15" t="s">
        <v>88</v>
      </c>
      <c r="D13" s="16" t="s">
        <v>89</v>
      </c>
      <c r="E13" s="16"/>
      <c r="F13" s="16"/>
      <c r="G13" s="16"/>
      <c r="H13" s="16"/>
      <c r="I13" s="16"/>
      <c r="J13" s="32" t="n">
        <v>100</v>
      </c>
      <c r="K13" s="14" t="n">
        <v>100</v>
      </c>
      <c r="L13" s="14"/>
      <c r="M13" s="14"/>
      <c r="N13" s="14"/>
      <c r="O13" s="13"/>
      <c r="P13" s="13"/>
      <c r="Q13" s="17" t="n">
        <f aca="false">SUM(J13:P13)/4</f>
        <v>50</v>
      </c>
    </row>
    <row r="14" customFormat="false" ht="15" hidden="false" customHeight="false" outlineLevel="0" collapsed="false">
      <c r="B14" s="15" t="n">
        <f aca="false">B13+1</f>
        <v>6</v>
      </c>
      <c r="C14" s="15" t="s">
        <v>90</v>
      </c>
      <c r="D14" s="16" t="s">
        <v>91</v>
      </c>
      <c r="E14" s="16"/>
      <c r="F14" s="16"/>
      <c r="G14" s="16"/>
      <c r="H14" s="16"/>
      <c r="I14" s="16"/>
      <c r="J14" s="32" t="n">
        <v>96</v>
      </c>
      <c r="K14" s="14" t="n">
        <v>100</v>
      </c>
      <c r="L14" s="14"/>
      <c r="M14" s="14"/>
      <c r="N14" s="14"/>
      <c r="O14" s="13"/>
      <c r="P14" s="13"/>
      <c r="Q14" s="17" t="n">
        <f aca="false">SUM(J14:P14)/4</f>
        <v>49</v>
      </c>
    </row>
    <row r="15" customFormat="false" ht="15" hidden="false" customHeight="false" outlineLevel="0" collapsed="false">
      <c r="B15" s="15" t="n">
        <f aca="false">B14+1</f>
        <v>7</v>
      </c>
      <c r="C15" s="15" t="s">
        <v>92</v>
      </c>
      <c r="D15" s="16" t="s">
        <v>93</v>
      </c>
      <c r="E15" s="16"/>
      <c r="F15" s="16"/>
      <c r="G15" s="16"/>
      <c r="H15" s="16"/>
      <c r="I15" s="16"/>
      <c r="J15" s="32" t="n">
        <v>97</v>
      </c>
      <c r="K15" s="14" t="n">
        <v>100</v>
      </c>
      <c r="L15" s="14"/>
      <c r="M15" s="14"/>
      <c r="N15" s="14"/>
      <c r="O15" s="13"/>
      <c r="P15" s="13"/>
      <c r="Q15" s="17" t="n">
        <f aca="false">SUM(J15:P15)/4</f>
        <v>49.25</v>
      </c>
    </row>
    <row r="16" customFormat="false" ht="15" hidden="false" customHeight="false" outlineLevel="0" collapsed="false">
      <c r="B16" s="15" t="n">
        <f aca="false">B15+1</f>
        <v>8</v>
      </c>
      <c r="C16" s="15" t="s">
        <v>94</v>
      </c>
      <c r="D16" s="16" t="s">
        <v>95</v>
      </c>
      <c r="E16" s="16"/>
      <c r="F16" s="16"/>
      <c r="G16" s="16"/>
      <c r="H16" s="16"/>
      <c r="I16" s="16"/>
      <c r="J16" s="32" t="n">
        <v>96</v>
      </c>
      <c r="K16" s="14" t="n">
        <v>96</v>
      </c>
      <c r="L16" s="14"/>
      <c r="M16" s="14"/>
      <c r="N16" s="14"/>
      <c r="O16" s="13"/>
      <c r="P16" s="13"/>
      <c r="Q16" s="17" t="n">
        <f aca="false">SUM(J16:P16)/4</f>
        <v>48</v>
      </c>
    </row>
    <row r="17" customFormat="false" ht="15" hidden="false" customHeight="false" outlineLevel="0" collapsed="false">
      <c r="B17" s="15" t="n">
        <f aca="false">B16+1</f>
        <v>9</v>
      </c>
      <c r="C17" s="15" t="s">
        <v>96</v>
      </c>
      <c r="D17" s="16" t="s">
        <v>97</v>
      </c>
      <c r="E17" s="16"/>
      <c r="F17" s="16"/>
      <c r="G17" s="16"/>
      <c r="H17" s="16"/>
      <c r="I17" s="16"/>
      <c r="J17" s="32" t="n">
        <v>78</v>
      </c>
      <c r="K17" s="14" t="n">
        <v>96</v>
      </c>
      <c r="L17" s="14"/>
      <c r="M17" s="14"/>
      <c r="N17" s="14"/>
      <c r="O17" s="13"/>
      <c r="P17" s="13"/>
      <c r="Q17" s="17" t="n">
        <f aca="false">SUM(J17:P17)/4</f>
        <v>43.5</v>
      </c>
    </row>
    <row r="18" customFormat="false" ht="15" hidden="false" customHeight="false" outlineLevel="0" collapsed="false">
      <c r="B18" s="15" t="n">
        <f aca="false">B17+1</f>
        <v>10</v>
      </c>
      <c r="C18" s="15" t="s">
        <v>98</v>
      </c>
      <c r="D18" s="16" t="s">
        <v>99</v>
      </c>
      <c r="E18" s="16"/>
      <c r="F18" s="16"/>
      <c r="G18" s="16"/>
      <c r="H18" s="16"/>
      <c r="I18" s="16"/>
      <c r="J18" s="32" t="n">
        <v>100</v>
      </c>
      <c r="K18" s="14" t="n">
        <v>100</v>
      </c>
      <c r="L18" s="14"/>
      <c r="M18" s="14"/>
      <c r="N18" s="14"/>
      <c r="O18" s="13"/>
      <c r="P18" s="13"/>
      <c r="Q18" s="17" t="n">
        <f aca="false">SUM(J18:P18)/4</f>
        <v>50</v>
      </c>
    </row>
    <row r="19" customFormat="false" ht="15" hidden="false" customHeight="false" outlineLevel="0" collapsed="false">
      <c r="B19" s="15" t="n">
        <f aca="false">B18+1</f>
        <v>11</v>
      </c>
      <c r="C19" s="15" t="s">
        <v>100</v>
      </c>
      <c r="D19" s="16" t="s">
        <v>101</v>
      </c>
      <c r="E19" s="16"/>
      <c r="F19" s="16"/>
      <c r="G19" s="16"/>
      <c r="H19" s="16"/>
      <c r="I19" s="16"/>
      <c r="J19" s="32" t="n">
        <v>98</v>
      </c>
      <c r="K19" s="14" t="n">
        <v>100</v>
      </c>
      <c r="L19" s="14"/>
      <c r="M19" s="14"/>
      <c r="N19" s="14"/>
      <c r="O19" s="13"/>
      <c r="P19" s="13"/>
      <c r="Q19" s="17" t="n">
        <f aca="false">SUM(J19:P19)/4</f>
        <v>49.5</v>
      </c>
    </row>
    <row r="20" customFormat="false" ht="15" hidden="false" customHeight="false" outlineLevel="0" collapsed="false">
      <c r="B20" s="15" t="n">
        <f aca="false">B19+1</f>
        <v>12</v>
      </c>
      <c r="C20" s="15" t="s">
        <v>102</v>
      </c>
      <c r="D20" s="16" t="s">
        <v>103</v>
      </c>
      <c r="E20" s="16"/>
      <c r="F20" s="16"/>
      <c r="G20" s="16"/>
      <c r="H20" s="16"/>
      <c r="I20" s="16"/>
      <c r="J20" s="32" t="n">
        <v>0</v>
      </c>
      <c r="K20" s="18" t="n">
        <v>0</v>
      </c>
      <c r="L20" s="14"/>
      <c r="M20" s="14"/>
      <c r="N20" s="14"/>
      <c r="O20" s="13"/>
      <c r="P20" s="13"/>
      <c r="Q20" s="17" t="n">
        <f aca="false">SUM(J20:P20)/4</f>
        <v>0</v>
      </c>
    </row>
    <row r="21" customFormat="false" ht="15" hidden="false" customHeight="false" outlineLevel="0" collapsed="false">
      <c r="B21" s="15" t="n">
        <f aca="false">B20+1</f>
        <v>13</v>
      </c>
      <c r="C21" s="15" t="s">
        <v>104</v>
      </c>
      <c r="D21" s="16" t="s">
        <v>105</v>
      </c>
      <c r="E21" s="16"/>
      <c r="F21" s="16"/>
      <c r="G21" s="16"/>
      <c r="H21" s="16"/>
      <c r="I21" s="16"/>
      <c r="J21" s="32" t="n">
        <v>100</v>
      </c>
      <c r="K21" s="14" t="n">
        <v>100</v>
      </c>
      <c r="L21" s="14"/>
      <c r="M21" s="14"/>
      <c r="N21" s="14"/>
      <c r="O21" s="13"/>
      <c r="P21" s="13"/>
      <c r="Q21" s="17" t="n">
        <f aca="false">SUM(J21:P21)/4</f>
        <v>50</v>
      </c>
    </row>
    <row r="22" customFormat="false" ht="15" hidden="false" customHeight="false" outlineLevel="0" collapsed="false">
      <c r="B22" s="15" t="n">
        <f aca="false">B21+1</f>
        <v>14</v>
      </c>
      <c r="C22" s="15" t="s">
        <v>106</v>
      </c>
      <c r="D22" s="16" t="s">
        <v>107</v>
      </c>
      <c r="E22" s="16"/>
      <c r="F22" s="16"/>
      <c r="G22" s="16"/>
      <c r="H22" s="16"/>
      <c r="I22" s="16"/>
      <c r="J22" s="32" t="n">
        <v>97</v>
      </c>
      <c r="K22" s="14" t="n">
        <v>100</v>
      </c>
      <c r="L22" s="14"/>
      <c r="M22" s="14"/>
      <c r="N22" s="14"/>
      <c r="O22" s="13"/>
      <c r="P22" s="13"/>
      <c r="Q22" s="17" t="n">
        <f aca="false">SUM(J22:P22)/4</f>
        <v>49.25</v>
      </c>
    </row>
    <row r="23" customFormat="false" ht="15" hidden="false" customHeight="false" outlineLevel="0" collapsed="false">
      <c r="B23" s="15" t="n">
        <f aca="false">B22+1</f>
        <v>15</v>
      </c>
      <c r="C23" s="15" t="s">
        <v>108</v>
      </c>
      <c r="D23" s="16" t="s">
        <v>109</v>
      </c>
      <c r="E23" s="16"/>
      <c r="F23" s="16"/>
      <c r="G23" s="16"/>
      <c r="H23" s="16"/>
      <c r="I23" s="16"/>
      <c r="J23" s="32" t="n">
        <v>99</v>
      </c>
      <c r="K23" s="14" t="n">
        <v>100</v>
      </c>
      <c r="L23" s="14"/>
      <c r="M23" s="14"/>
      <c r="N23" s="14"/>
      <c r="O23" s="13"/>
      <c r="P23" s="13"/>
      <c r="Q23" s="17" t="n">
        <f aca="false">SUM(J23:P23)/4</f>
        <v>49.75</v>
      </c>
    </row>
    <row r="24" customFormat="false" ht="15" hidden="false" customHeight="false" outlineLevel="0" collapsed="false">
      <c r="B24" s="15" t="n">
        <f aca="false">B23+1</f>
        <v>16</v>
      </c>
      <c r="C24" s="15" t="s">
        <v>110</v>
      </c>
      <c r="D24" s="16" t="s">
        <v>111</v>
      </c>
      <c r="E24" s="16"/>
      <c r="F24" s="16"/>
      <c r="G24" s="16"/>
      <c r="H24" s="16"/>
      <c r="I24" s="16"/>
      <c r="J24" s="32" t="n">
        <v>97</v>
      </c>
      <c r="K24" s="14" t="n">
        <v>95</v>
      </c>
      <c r="L24" s="14"/>
      <c r="M24" s="14"/>
      <c r="N24" s="14"/>
      <c r="O24" s="13"/>
      <c r="P24" s="13"/>
      <c r="Q24" s="17" t="n">
        <f aca="false">SUM(J24:P24)/4</f>
        <v>48</v>
      </c>
    </row>
    <row r="25" customFormat="false" ht="15" hidden="false" customHeight="false" outlineLevel="0" collapsed="false">
      <c r="B25" s="15" t="n">
        <f aca="false">B24+1</f>
        <v>17</v>
      </c>
      <c r="C25" s="15" t="s">
        <v>112</v>
      </c>
      <c r="D25" s="16" t="s">
        <v>113</v>
      </c>
      <c r="E25" s="16"/>
      <c r="F25" s="16"/>
      <c r="G25" s="16"/>
      <c r="H25" s="16"/>
      <c r="I25" s="16"/>
      <c r="J25" s="32" t="n">
        <v>97</v>
      </c>
      <c r="K25" s="14" t="n">
        <v>96</v>
      </c>
      <c r="L25" s="14"/>
      <c r="M25" s="14"/>
      <c r="N25" s="13"/>
      <c r="O25" s="13"/>
      <c r="P25" s="13"/>
      <c r="Q25" s="17" t="n">
        <f aca="false">SUM(J25:P25)/4</f>
        <v>48.25</v>
      </c>
    </row>
    <row r="26" customFormat="false" ht="15" hidden="false" customHeight="false" outlineLevel="0" collapsed="false">
      <c r="B26" s="15" t="n">
        <f aca="false">B25+1</f>
        <v>18</v>
      </c>
      <c r="C26" s="15" t="s">
        <v>114</v>
      </c>
      <c r="D26" s="16" t="s">
        <v>115</v>
      </c>
      <c r="E26" s="16"/>
      <c r="F26" s="16"/>
      <c r="G26" s="16"/>
      <c r="H26" s="16"/>
      <c r="I26" s="16"/>
      <c r="J26" s="32" t="n">
        <v>100</v>
      </c>
      <c r="K26" s="14" t="n">
        <v>100</v>
      </c>
      <c r="L26" s="14"/>
      <c r="M26" s="14"/>
      <c r="N26" s="13"/>
      <c r="O26" s="13"/>
      <c r="P26" s="13"/>
      <c r="Q26" s="17" t="n">
        <f aca="false">SUM(J26:P26)/4</f>
        <v>50</v>
      </c>
    </row>
    <row r="27" customFormat="false" ht="15" hidden="false" customHeight="false" outlineLevel="0" collapsed="false">
      <c r="B27" s="15" t="n">
        <f aca="false">B26+1</f>
        <v>19</v>
      </c>
      <c r="C27" s="15" t="s">
        <v>116</v>
      </c>
      <c r="D27" s="16" t="s">
        <v>117</v>
      </c>
      <c r="E27" s="16"/>
      <c r="F27" s="16"/>
      <c r="G27" s="16"/>
      <c r="H27" s="16"/>
      <c r="I27" s="16"/>
      <c r="J27" s="32" t="n">
        <v>97</v>
      </c>
      <c r="K27" s="14" t="n">
        <v>100</v>
      </c>
      <c r="L27" s="14"/>
      <c r="M27" s="14"/>
      <c r="N27" s="13"/>
      <c r="O27" s="13"/>
      <c r="P27" s="13"/>
      <c r="Q27" s="17" t="n">
        <f aca="false">SUM(J27:P27)/4</f>
        <v>49.25</v>
      </c>
    </row>
    <row r="28" customFormat="false" ht="15" hidden="false" customHeight="false" outlineLevel="0" collapsed="false">
      <c r="B28" s="15" t="n">
        <f aca="false">B27+1</f>
        <v>20</v>
      </c>
      <c r="C28" s="15" t="s">
        <v>118</v>
      </c>
      <c r="D28" s="16" t="s">
        <v>119</v>
      </c>
      <c r="E28" s="16"/>
      <c r="F28" s="16"/>
      <c r="G28" s="16"/>
      <c r="H28" s="16"/>
      <c r="I28" s="16"/>
      <c r="J28" s="32" t="n">
        <v>100</v>
      </c>
      <c r="K28" s="14" t="n">
        <v>100</v>
      </c>
      <c r="L28" s="14"/>
      <c r="M28" s="14"/>
      <c r="N28" s="13"/>
      <c r="O28" s="13"/>
      <c r="P28" s="13"/>
      <c r="Q28" s="17" t="n">
        <f aca="false">SUM(J28:P28)/4</f>
        <v>50</v>
      </c>
    </row>
    <row r="29" customFormat="false" ht="15" hidden="false" customHeight="false" outlineLevel="0" collapsed="false">
      <c r="B29" s="15" t="n">
        <f aca="false">B28+1</f>
        <v>21</v>
      </c>
      <c r="C29" s="15" t="s">
        <v>120</v>
      </c>
      <c r="D29" s="16" t="s">
        <v>121</v>
      </c>
      <c r="E29" s="16"/>
      <c r="F29" s="16"/>
      <c r="G29" s="16"/>
      <c r="H29" s="16"/>
      <c r="I29" s="16"/>
      <c r="J29" s="32" t="n">
        <v>99</v>
      </c>
      <c r="K29" s="14" t="n">
        <v>100</v>
      </c>
      <c r="L29" s="14"/>
      <c r="M29" s="14"/>
      <c r="N29" s="13"/>
      <c r="O29" s="13"/>
      <c r="P29" s="13"/>
      <c r="Q29" s="17" t="n">
        <f aca="false">SUM(J29:P29)/4</f>
        <v>49.75</v>
      </c>
    </row>
    <row r="30" customFormat="false" ht="15" hidden="false" customHeight="false" outlineLevel="0" collapsed="false">
      <c r="B30" s="15" t="n">
        <f aca="false">B29+1</f>
        <v>22</v>
      </c>
      <c r="C30" s="15" t="s">
        <v>122</v>
      </c>
      <c r="D30" s="16" t="s">
        <v>123</v>
      </c>
      <c r="E30" s="16"/>
      <c r="F30" s="16"/>
      <c r="G30" s="16"/>
      <c r="H30" s="16"/>
      <c r="I30" s="16"/>
      <c r="J30" s="32" t="n">
        <v>100</v>
      </c>
      <c r="K30" s="14" t="n">
        <v>100</v>
      </c>
      <c r="L30" s="14"/>
      <c r="M30" s="14"/>
      <c r="N30" s="13"/>
      <c r="O30" s="13"/>
      <c r="P30" s="13"/>
      <c r="Q30" s="17" t="n">
        <f aca="false">SUM(J30:P30)/4</f>
        <v>50</v>
      </c>
    </row>
    <row r="31" customFormat="false" ht="15" hidden="false" customHeight="false" outlineLevel="0" collapsed="false">
      <c r="B31" s="15" t="n">
        <f aca="false">B30+1</f>
        <v>23</v>
      </c>
      <c r="C31" s="15" t="s">
        <v>124</v>
      </c>
      <c r="D31" s="16" t="s">
        <v>125</v>
      </c>
      <c r="E31" s="16"/>
      <c r="F31" s="16"/>
      <c r="G31" s="16"/>
      <c r="H31" s="16"/>
      <c r="I31" s="16"/>
      <c r="J31" s="32" t="n">
        <v>97</v>
      </c>
      <c r="K31" s="14" t="n">
        <v>99</v>
      </c>
      <c r="L31" s="14"/>
      <c r="M31" s="14"/>
      <c r="N31" s="13"/>
      <c r="O31" s="13"/>
      <c r="P31" s="13"/>
      <c r="Q31" s="17" t="n">
        <f aca="false">SUM(J31:P31)/4</f>
        <v>49</v>
      </c>
    </row>
    <row r="32" customFormat="false" ht="15" hidden="false" customHeight="false" outlineLevel="0" collapsed="false">
      <c r="B32" s="15" t="n">
        <f aca="false">B31+1</f>
        <v>24</v>
      </c>
      <c r="C32" s="15"/>
      <c r="D32" s="16"/>
      <c r="E32" s="16"/>
      <c r="F32" s="16"/>
      <c r="G32" s="16"/>
      <c r="H32" s="16"/>
      <c r="I32" s="16"/>
      <c r="J32" s="32"/>
      <c r="K32" s="14"/>
      <c r="L32" s="14"/>
      <c r="M32" s="14"/>
      <c r="N32" s="13"/>
      <c r="O32" s="13"/>
      <c r="P32" s="13"/>
      <c r="Q32" s="17" t="n">
        <f aca="false">SUM(J32:P32)/4</f>
        <v>0</v>
      </c>
    </row>
    <row r="33" customFormat="false" ht="15" hidden="false" customHeight="false" outlineLevel="0" collapsed="false">
      <c r="B33" s="15" t="n">
        <f aca="false">B32+1</f>
        <v>25</v>
      </c>
      <c r="C33" s="15"/>
      <c r="D33" s="16"/>
      <c r="E33" s="16"/>
      <c r="F33" s="16"/>
      <c r="G33" s="16"/>
      <c r="H33" s="16"/>
      <c r="I33" s="16"/>
      <c r="J33" s="32"/>
      <c r="K33" s="14"/>
      <c r="L33" s="14"/>
      <c r="M33" s="14"/>
      <c r="N33" s="13"/>
      <c r="O33" s="13"/>
      <c r="P33" s="13"/>
      <c r="Q33" s="17" t="n">
        <f aca="false">SUM(J33:P33)/4</f>
        <v>0</v>
      </c>
    </row>
    <row r="34" customFormat="false" ht="15" hidden="false" customHeight="false" outlineLevel="0" collapsed="false">
      <c r="B34" s="15" t="n">
        <f aca="false">B33+1</f>
        <v>26</v>
      </c>
      <c r="C34" s="15"/>
      <c r="D34" s="16"/>
      <c r="E34" s="16"/>
      <c r="F34" s="16"/>
      <c r="G34" s="16"/>
      <c r="H34" s="16"/>
      <c r="I34" s="16"/>
      <c r="J34" s="32"/>
      <c r="K34" s="14"/>
      <c r="L34" s="14"/>
      <c r="M34" s="14"/>
      <c r="N34" s="13"/>
      <c r="O34" s="13"/>
      <c r="P34" s="13"/>
      <c r="Q34" s="17" t="n">
        <f aca="false">SUM(J34:P34)/4</f>
        <v>0</v>
      </c>
    </row>
    <row r="35" customFormat="false" ht="15" hidden="false" customHeight="false" outlineLevel="0" collapsed="false">
      <c r="B35" s="15" t="n">
        <f aca="false">B34+1</f>
        <v>27</v>
      </c>
      <c r="C35" s="15"/>
      <c r="D35" s="16"/>
      <c r="E35" s="16"/>
      <c r="F35" s="16"/>
      <c r="G35" s="16"/>
      <c r="H35" s="16"/>
      <c r="I35" s="16"/>
      <c r="J35" s="32"/>
      <c r="K35" s="14"/>
      <c r="L35" s="14"/>
      <c r="M35" s="14"/>
      <c r="N35" s="13"/>
      <c r="O35" s="13"/>
      <c r="P35" s="13"/>
      <c r="Q35" s="17" t="n">
        <f aca="false">SUM(J35:P35)/4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6"/>
      <c r="E36" s="16"/>
      <c r="F36" s="16"/>
      <c r="G36" s="16"/>
      <c r="H36" s="16"/>
      <c r="I36" s="16"/>
      <c r="J36" s="32"/>
      <c r="K36" s="14"/>
      <c r="L36" s="14"/>
      <c r="M36" s="14"/>
      <c r="N36" s="13"/>
      <c r="O36" s="13"/>
      <c r="P36" s="13"/>
      <c r="Q36" s="17" t="n">
        <f aca="false">SUM(J36:P36)/4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6"/>
      <c r="E37" s="16"/>
      <c r="F37" s="16"/>
      <c r="G37" s="16"/>
      <c r="H37" s="16"/>
      <c r="I37" s="16"/>
      <c r="J37" s="32"/>
      <c r="K37" s="14"/>
      <c r="L37" s="14"/>
      <c r="M37" s="14"/>
      <c r="N37" s="13"/>
      <c r="O37" s="13"/>
      <c r="P37" s="13"/>
      <c r="Q37" s="17" t="n">
        <f aca="false">SUM(J37:P37)/4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6"/>
      <c r="E38" s="16"/>
      <c r="F38" s="16"/>
      <c r="G38" s="16"/>
      <c r="H38" s="16"/>
      <c r="I38" s="16"/>
      <c r="J38" s="32"/>
      <c r="K38" s="14"/>
      <c r="L38" s="14"/>
      <c r="M38" s="14"/>
      <c r="N38" s="13"/>
      <c r="O38" s="13"/>
      <c r="P38" s="13"/>
      <c r="Q38" s="17" t="n">
        <f aca="false">SUM(J38:P38)/4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20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20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20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20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20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20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20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20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1"/>
      <c r="D54" s="21"/>
      <c r="E54" s="21"/>
      <c r="H54" s="22" t="s">
        <v>72</v>
      </c>
      <c r="I54" s="22"/>
      <c r="J54" s="23" t="n">
        <f aca="false">COUNTIF(J9:J53,"&gt;=70")</f>
        <v>22</v>
      </c>
      <c r="K54" s="23" t="n">
        <f aca="false">COUNTIF(K9:K53,"&gt;=70")</f>
        <v>22</v>
      </c>
      <c r="L54" s="23" t="n">
        <f aca="false">COUNTIF(L9:L53,"&gt;=70")</f>
        <v>0</v>
      </c>
      <c r="M54" s="23" t="n">
        <f aca="false">COUNTIF(M9:M53,"&gt;=70")</f>
        <v>0</v>
      </c>
      <c r="N54" s="23" t="n">
        <f aca="false">COUNTIF(N9:N53,"&gt;=70")</f>
        <v>0</v>
      </c>
      <c r="O54" s="23" t="n">
        <f aca="false">COUNTIF(O9:O53,"&gt;=70")</f>
        <v>0</v>
      </c>
      <c r="P54" s="23" t="n">
        <f aca="false">COUNTIF(P9:P53,"&gt;=70")</f>
        <v>0</v>
      </c>
      <c r="Q54" s="24" t="n">
        <f aca="false">COUNTIF(Q9:Q38,"&gt;=70")</f>
        <v>0</v>
      </c>
    </row>
    <row r="55" customFormat="false" ht="15" hidden="false" customHeight="false" outlineLevel="0" collapsed="false">
      <c r="C55" s="21"/>
      <c r="D55" s="21"/>
      <c r="E55" s="4"/>
      <c r="H55" s="25" t="s">
        <v>73</v>
      </c>
      <c r="I55" s="25"/>
      <c r="J55" s="26" t="n">
        <f aca="false">COUNTIF(J9:J53,"&lt;70")</f>
        <v>1</v>
      </c>
      <c r="K55" s="26" t="n">
        <f aca="false">COUNTIF(K9:K53,"&lt;70")</f>
        <v>1</v>
      </c>
      <c r="L55" s="26" t="n">
        <f aca="false">COUNTIF(L9:L53,"&lt;70")</f>
        <v>0</v>
      </c>
      <c r="M55" s="26" t="n">
        <f aca="false">COUNTIF(M9:M53,"&lt;70")</f>
        <v>0</v>
      </c>
      <c r="N55" s="26" t="n">
        <f aca="false">COUNTIF(N9:N53,"&lt;70")</f>
        <v>0</v>
      </c>
      <c r="O55" s="26" t="n">
        <f aca="false">COUNTIF(O9:O53,"&lt;70")</f>
        <v>0</v>
      </c>
      <c r="P55" s="26" t="n">
        <f aca="false">COUNTIF(P9:P53,"&lt;70")</f>
        <v>0</v>
      </c>
      <c r="Q55" s="26" t="n">
        <f aca="false">COUNTIF(Q9:Q38,"&lt;70")</f>
        <v>30</v>
      </c>
    </row>
    <row r="56" customFormat="false" ht="15" hidden="false" customHeight="false" outlineLevel="0" collapsed="false">
      <c r="C56" s="21"/>
      <c r="D56" s="21"/>
      <c r="E56" s="21"/>
      <c r="H56" s="25" t="s">
        <v>74</v>
      </c>
      <c r="I56" s="25"/>
      <c r="J56" s="26" t="n">
        <f aca="false">COUNT(J9:J53)</f>
        <v>23</v>
      </c>
      <c r="K56" s="26" t="n">
        <f aca="false">COUNT(K9:K53)</f>
        <v>23</v>
      </c>
      <c r="L56" s="26" t="n">
        <f aca="false">COUNT(L9:L53)</f>
        <v>0</v>
      </c>
      <c r="M56" s="26" t="n">
        <f aca="false">COUNT(M9:M53)</f>
        <v>0</v>
      </c>
      <c r="N56" s="26" t="n">
        <f aca="false">COUNT(N9:N53)</f>
        <v>0</v>
      </c>
      <c r="O56" s="26" t="n">
        <f aca="false">COUNT(O9:O53)</f>
        <v>0</v>
      </c>
      <c r="P56" s="26" t="n">
        <f aca="false">COUNT(P9:P53)</f>
        <v>0</v>
      </c>
      <c r="Q56" s="26" t="n">
        <f aca="false">COUNT(Q9:Q38)</f>
        <v>30</v>
      </c>
    </row>
    <row r="57" customFormat="false" ht="15" hidden="false" customHeight="false" outlineLevel="0" collapsed="false">
      <c r="C57" s="21"/>
      <c r="D57" s="21"/>
      <c r="E57" s="21"/>
      <c r="F57" s="27"/>
      <c r="H57" s="28" t="s">
        <v>75</v>
      </c>
      <c r="I57" s="28"/>
      <c r="J57" s="29" t="n">
        <f aca="false">J54/J56</f>
        <v>0.956521739130435</v>
      </c>
      <c r="K57" s="30" t="n">
        <f aca="false">K54/K56</f>
        <v>0.956521739130435</v>
      </c>
      <c r="L57" s="30" t="e">
        <f aca="false">L54/L56</f>
        <v>#DIV/0!</v>
      </c>
      <c r="M57" s="30" t="e">
        <f aca="false">M54/M56</f>
        <v>#DIV/0!</v>
      </c>
      <c r="N57" s="30" t="e">
        <f aca="false">N54/N56</f>
        <v>#DIV/0!</v>
      </c>
      <c r="O57" s="30" t="e">
        <f aca="false">O54/O56</f>
        <v>#DIV/0!</v>
      </c>
      <c r="P57" s="30" t="e">
        <f aca="false">P54/P56</f>
        <v>#DIV/0!</v>
      </c>
      <c r="Q57" s="30" t="n">
        <f aca="false">Q54/Q56</f>
        <v>0</v>
      </c>
    </row>
    <row r="58" customFormat="false" ht="15" hidden="false" customHeight="false" outlineLevel="0" collapsed="false">
      <c r="C58" s="21"/>
      <c r="D58" s="21"/>
      <c r="E58" s="21"/>
      <c r="F58" s="27"/>
      <c r="H58" s="28" t="s">
        <v>76</v>
      </c>
      <c r="I58" s="28"/>
      <c r="J58" s="29" t="n">
        <f aca="false">J55/J56</f>
        <v>0.0434782608695652</v>
      </c>
      <c r="K58" s="29" t="n">
        <f aca="false">K55/K56</f>
        <v>0.0434782608695652</v>
      </c>
      <c r="L58" s="30" t="e">
        <f aca="false">L55/L56</f>
        <v>#DIV/0!</v>
      </c>
      <c r="M58" s="30" t="e">
        <f aca="false">M55/M56</f>
        <v>#DIV/0!</v>
      </c>
      <c r="N58" s="30" t="e">
        <f aca="false">N55/N56</f>
        <v>#DIV/0!</v>
      </c>
      <c r="O58" s="30" t="e">
        <f aca="false">O55/O56</f>
        <v>#DIV/0!</v>
      </c>
      <c r="P58" s="30" t="e">
        <f aca="false">P55/P56</f>
        <v>#DIV/0!</v>
      </c>
      <c r="Q58" s="30" t="n">
        <f aca="false">Q55/Q56</f>
        <v>1</v>
      </c>
    </row>
    <row r="59" customFormat="false" ht="15" hidden="false" customHeight="false" outlineLevel="0" collapsed="false">
      <c r="C59" s="21"/>
      <c r="D59" s="21"/>
    </row>
    <row r="60" customFormat="false" ht="15" hidden="false" customHeight="false" outlineLevel="0" collapsed="false">
      <c r="C60" s="21"/>
      <c r="D60" s="21"/>
    </row>
    <row r="61" customFormat="false" ht="15" hidden="false" customHeight="false" outlineLevel="0" collapsed="false">
      <c r="J61" s="27"/>
      <c r="K61" s="27"/>
      <c r="L61" s="27"/>
      <c r="M61" s="27"/>
      <c r="N61" s="27"/>
      <c r="O61" s="27"/>
      <c r="P61" s="27"/>
    </row>
    <row r="62" customFormat="false" ht="15" hidden="false" customHeight="false" outlineLevel="0" collapsed="false">
      <c r="J62" s="31" t="s">
        <v>77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T17" activeCellId="0" sqref="T17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  <col collapsed="false" customWidth="true" hidden="false" outlineLevel="0" max="20" min="20" style="1" width="28.81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78</v>
      </c>
      <c r="E4" s="6"/>
      <c r="F4" s="6"/>
      <c r="G4" s="6"/>
      <c r="I4" s="1" t="s">
        <v>4</v>
      </c>
      <c r="J4" s="7" t="s">
        <v>126</v>
      </c>
      <c r="K4" s="7"/>
      <c r="M4" s="1" t="s">
        <v>6</v>
      </c>
      <c r="N4" s="8" t="n">
        <v>45720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5" hidden="false" customHeight="false" outlineLevel="0" collapsed="false">
      <c r="B9" s="15" t="n">
        <v>1</v>
      </c>
      <c r="C9" s="15" t="s">
        <v>127</v>
      </c>
      <c r="D9" s="16" t="s">
        <v>128</v>
      </c>
      <c r="E9" s="16"/>
      <c r="F9" s="16"/>
      <c r="G9" s="16"/>
      <c r="H9" s="16"/>
      <c r="I9" s="16"/>
      <c r="J9" s="32" t="n">
        <v>100</v>
      </c>
      <c r="K9" s="14" t="n">
        <v>99</v>
      </c>
      <c r="L9" s="14"/>
      <c r="M9" s="14"/>
      <c r="N9" s="14"/>
      <c r="O9" s="13"/>
      <c r="P9" s="13"/>
      <c r="Q9" s="17" t="n">
        <f aca="false">SUM(J9:P9)/4</f>
        <v>49.75</v>
      </c>
    </row>
    <row r="10" customFormat="false" ht="15" hidden="false" customHeight="false" outlineLevel="0" collapsed="false">
      <c r="B10" s="15" t="n">
        <f aca="false">B9+1</f>
        <v>2</v>
      </c>
      <c r="C10" s="15" t="s">
        <v>129</v>
      </c>
      <c r="D10" s="16" t="s">
        <v>130</v>
      </c>
      <c r="E10" s="16"/>
      <c r="F10" s="16"/>
      <c r="G10" s="16"/>
      <c r="H10" s="16"/>
      <c r="I10" s="16"/>
      <c r="J10" s="32" t="n">
        <v>100</v>
      </c>
      <c r="K10" s="14" t="n">
        <v>100</v>
      </c>
      <c r="L10" s="14"/>
      <c r="M10" s="14"/>
      <c r="N10" s="14"/>
      <c r="O10" s="13"/>
      <c r="P10" s="13"/>
      <c r="Q10" s="17" t="n">
        <f aca="false">SUM(J10:P10)/4</f>
        <v>50</v>
      </c>
    </row>
    <row r="11" customFormat="false" ht="15" hidden="false" customHeight="false" outlineLevel="0" collapsed="false">
      <c r="B11" s="15" t="n">
        <f aca="false">B10+1</f>
        <v>3</v>
      </c>
      <c r="C11" s="15" t="s">
        <v>131</v>
      </c>
      <c r="D11" s="16" t="s">
        <v>132</v>
      </c>
      <c r="E11" s="16"/>
      <c r="F11" s="16"/>
      <c r="G11" s="16"/>
      <c r="H11" s="16"/>
      <c r="I11" s="16"/>
      <c r="J11" s="32" t="n">
        <v>88</v>
      </c>
      <c r="K11" s="18" t="n">
        <v>0</v>
      </c>
      <c r="L11" s="14"/>
      <c r="M11" s="14"/>
      <c r="N11" s="14"/>
      <c r="O11" s="13"/>
      <c r="P11" s="13"/>
      <c r="Q11" s="17" t="n">
        <f aca="false">SUM(J11:P11)/4</f>
        <v>22</v>
      </c>
    </row>
    <row r="12" customFormat="false" ht="15" hidden="false" customHeight="false" outlineLevel="0" collapsed="false">
      <c r="B12" s="15" t="n">
        <f aca="false">B11+1</f>
        <v>4</v>
      </c>
      <c r="C12" s="15" t="s">
        <v>133</v>
      </c>
      <c r="D12" s="16" t="s">
        <v>134</v>
      </c>
      <c r="E12" s="16"/>
      <c r="F12" s="16"/>
      <c r="G12" s="16"/>
      <c r="H12" s="16"/>
      <c r="I12" s="16"/>
      <c r="J12" s="32" t="n">
        <v>100</v>
      </c>
      <c r="K12" s="14" t="n">
        <v>100</v>
      </c>
      <c r="L12" s="14"/>
      <c r="M12" s="14"/>
      <c r="N12" s="14"/>
      <c r="O12" s="13"/>
      <c r="P12" s="13"/>
      <c r="Q12" s="17" t="n">
        <f aca="false">SUM(J12:P12)/4</f>
        <v>50</v>
      </c>
    </row>
    <row r="13" customFormat="false" ht="15" hidden="false" customHeight="false" outlineLevel="0" collapsed="false">
      <c r="B13" s="15" t="n">
        <f aca="false">B12+1</f>
        <v>5</v>
      </c>
      <c r="C13" s="15" t="s">
        <v>135</v>
      </c>
      <c r="D13" s="16" t="s">
        <v>136</v>
      </c>
      <c r="E13" s="16"/>
      <c r="F13" s="16"/>
      <c r="G13" s="16"/>
      <c r="H13" s="16"/>
      <c r="I13" s="16"/>
      <c r="J13" s="32" t="n">
        <v>100</v>
      </c>
      <c r="K13" s="14" t="n">
        <v>100</v>
      </c>
      <c r="L13" s="14"/>
      <c r="M13" s="14"/>
      <c r="N13" s="14"/>
      <c r="O13" s="13"/>
      <c r="P13" s="13"/>
      <c r="Q13" s="17" t="n">
        <f aca="false">SUM(J13:P13)/4</f>
        <v>50</v>
      </c>
    </row>
    <row r="14" customFormat="false" ht="15" hidden="false" customHeight="false" outlineLevel="0" collapsed="false">
      <c r="B14" s="15" t="n">
        <f aca="false">B13+1</f>
        <v>6</v>
      </c>
      <c r="C14" s="15" t="s">
        <v>137</v>
      </c>
      <c r="D14" s="16" t="s">
        <v>138</v>
      </c>
      <c r="E14" s="16"/>
      <c r="F14" s="16"/>
      <c r="G14" s="16"/>
      <c r="H14" s="16"/>
      <c r="I14" s="16"/>
      <c r="J14" s="32" t="n">
        <v>100</v>
      </c>
      <c r="K14" s="14" t="n">
        <v>99</v>
      </c>
      <c r="L14" s="14"/>
      <c r="M14" s="14"/>
      <c r="N14" s="14"/>
      <c r="O14" s="13"/>
      <c r="P14" s="13"/>
      <c r="Q14" s="17" t="n">
        <f aca="false">SUM(J14:P14)/4</f>
        <v>49.75</v>
      </c>
    </row>
    <row r="15" customFormat="false" ht="15" hidden="false" customHeight="false" outlineLevel="0" collapsed="false">
      <c r="B15" s="15" t="n">
        <f aca="false">B14+1</f>
        <v>7</v>
      </c>
      <c r="C15" s="15" t="s">
        <v>139</v>
      </c>
      <c r="D15" s="16" t="s">
        <v>140</v>
      </c>
      <c r="E15" s="16"/>
      <c r="F15" s="16"/>
      <c r="G15" s="16"/>
      <c r="H15" s="16"/>
      <c r="I15" s="16"/>
      <c r="J15" s="32" t="n">
        <v>100</v>
      </c>
      <c r="K15" s="14" t="n">
        <v>99</v>
      </c>
      <c r="L15" s="14"/>
      <c r="M15" s="14"/>
      <c r="N15" s="14"/>
      <c r="O15" s="13"/>
      <c r="P15" s="13"/>
      <c r="Q15" s="17" t="n">
        <f aca="false">SUM(J15:P15)/4</f>
        <v>49.75</v>
      </c>
    </row>
    <row r="16" customFormat="false" ht="15" hidden="false" customHeight="false" outlineLevel="0" collapsed="false">
      <c r="B16" s="15" t="n">
        <f aca="false">B15+1</f>
        <v>8</v>
      </c>
      <c r="C16" s="15" t="s">
        <v>141</v>
      </c>
      <c r="D16" s="16" t="s">
        <v>142</v>
      </c>
      <c r="E16" s="16"/>
      <c r="F16" s="16"/>
      <c r="G16" s="16"/>
      <c r="H16" s="16"/>
      <c r="I16" s="16"/>
      <c r="J16" s="32" t="n">
        <v>100</v>
      </c>
      <c r="K16" s="14" t="n">
        <v>100</v>
      </c>
      <c r="L16" s="14"/>
      <c r="M16" s="14"/>
      <c r="N16" s="14"/>
      <c r="O16" s="13"/>
      <c r="P16" s="13"/>
      <c r="Q16" s="17" t="n">
        <f aca="false">SUM(J16:P16)/4</f>
        <v>50</v>
      </c>
    </row>
    <row r="17" customFormat="false" ht="15" hidden="false" customHeight="false" outlineLevel="0" collapsed="false">
      <c r="B17" s="15" t="n">
        <f aca="false">B16+1</f>
        <v>9</v>
      </c>
      <c r="C17" s="15" t="s">
        <v>143</v>
      </c>
      <c r="D17" s="16" t="s">
        <v>144</v>
      </c>
      <c r="E17" s="16"/>
      <c r="F17" s="16"/>
      <c r="G17" s="16"/>
      <c r="H17" s="16"/>
      <c r="I17" s="16"/>
      <c r="J17" s="32" t="n">
        <v>100</v>
      </c>
      <c r="K17" s="14" t="n">
        <v>100</v>
      </c>
      <c r="L17" s="14"/>
      <c r="M17" s="14"/>
      <c r="N17" s="14"/>
      <c r="O17" s="13"/>
      <c r="P17" s="13"/>
      <c r="Q17" s="17" t="n">
        <f aca="false">SUM(J17:P17)/4</f>
        <v>50</v>
      </c>
    </row>
    <row r="18" customFormat="false" ht="15" hidden="false" customHeight="false" outlineLevel="0" collapsed="false">
      <c r="B18" s="15" t="n">
        <f aca="false">B17+1</f>
        <v>10</v>
      </c>
      <c r="C18" s="15" t="s">
        <v>145</v>
      </c>
      <c r="D18" s="16" t="s">
        <v>146</v>
      </c>
      <c r="E18" s="16"/>
      <c r="F18" s="16"/>
      <c r="G18" s="16"/>
      <c r="H18" s="16"/>
      <c r="I18" s="16"/>
      <c r="J18" s="32" t="n">
        <v>99</v>
      </c>
      <c r="K18" s="14" t="n">
        <v>94</v>
      </c>
      <c r="L18" s="14"/>
      <c r="M18" s="14"/>
      <c r="N18" s="14"/>
      <c r="O18" s="13"/>
      <c r="P18" s="13"/>
      <c r="Q18" s="17" t="n">
        <f aca="false">SUM(J18:P18)/4</f>
        <v>48.25</v>
      </c>
    </row>
    <row r="19" customFormat="false" ht="15" hidden="false" customHeight="false" outlineLevel="0" collapsed="false">
      <c r="B19" s="15" t="n">
        <f aca="false">B18+1</f>
        <v>11</v>
      </c>
      <c r="C19" s="15" t="s">
        <v>147</v>
      </c>
      <c r="D19" s="16" t="s">
        <v>148</v>
      </c>
      <c r="E19" s="16"/>
      <c r="F19" s="16"/>
      <c r="G19" s="16"/>
      <c r="H19" s="16"/>
      <c r="I19" s="16"/>
      <c r="J19" s="32" t="n">
        <v>100</v>
      </c>
      <c r="K19" s="14" t="n">
        <v>100</v>
      </c>
      <c r="L19" s="14"/>
      <c r="M19" s="14"/>
      <c r="N19" s="14"/>
      <c r="O19" s="13"/>
      <c r="P19" s="13"/>
      <c r="Q19" s="17" t="n">
        <f aca="false">SUM(J19:P19)/4</f>
        <v>50</v>
      </c>
    </row>
    <row r="20" customFormat="false" ht="15" hidden="false" customHeight="false" outlineLevel="0" collapsed="false">
      <c r="B20" s="15" t="n">
        <f aca="false">B19+1</f>
        <v>12</v>
      </c>
      <c r="C20" s="15" t="s">
        <v>149</v>
      </c>
      <c r="D20" s="16" t="s">
        <v>150</v>
      </c>
      <c r="E20" s="16"/>
      <c r="F20" s="16"/>
      <c r="G20" s="16"/>
      <c r="H20" s="16"/>
      <c r="I20" s="16"/>
      <c r="J20" s="32" t="n">
        <v>100</v>
      </c>
      <c r="K20" s="14" t="n">
        <v>100</v>
      </c>
      <c r="L20" s="14"/>
      <c r="M20" s="14"/>
      <c r="N20" s="14"/>
      <c r="O20" s="13"/>
      <c r="P20" s="13"/>
      <c r="Q20" s="17" t="n">
        <f aca="false">SUM(J20:P20)/4</f>
        <v>50</v>
      </c>
    </row>
    <row r="21" customFormat="false" ht="15" hidden="false" customHeight="false" outlineLevel="0" collapsed="false">
      <c r="B21" s="15" t="n">
        <f aca="false">B20+1</f>
        <v>13</v>
      </c>
      <c r="C21" s="15" t="s">
        <v>151</v>
      </c>
      <c r="D21" s="16" t="s">
        <v>152</v>
      </c>
      <c r="E21" s="16"/>
      <c r="F21" s="16"/>
      <c r="G21" s="16"/>
      <c r="H21" s="16"/>
      <c r="I21" s="16"/>
      <c r="J21" s="32" t="n">
        <v>99</v>
      </c>
      <c r="K21" s="14" t="n">
        <v>99</v>
      </c>
      <c r="L21" s="14"/>
      <c r="M21" s="14"/>
      <c r="N21" s="14"/>
      <c r="O21" s="13"/>
      <c r="P21" s="13"/>
      <c r="Q21" s="17" t="n">
        <f aca="false">SUM(J21:P21)/4</f>
        <v>49.5</v>
      </c>
    </row>
    <row r="22" customFormat="false" ht="15" hidden="false" customHeight="false" outlineLevel="0" collapsed="false">
      <c r="B22" s="15" t="n">
        <f aca="false">B21+1</f>
        <v>14</v>
      </c>
      <c r="C22" s="15" t="s">
        <v>153</v>
      </c>
      <c r="D22" s="16" t="s">
        <v>154</v>
      </c>
      <c r="E22" s="16"/>
      <c r="F22" s="16"/>
      <c r="G22" s="16"/>
      <c r="H22" s="16"/>
      <c r="I22" s="16"/>
      <c r="J22" s="32" t="n">
        <v>88</v>
      </c>
      <c r="K22" s="14" t="n">
        <v>95</v>
      </c>
      <c r="L22" s="14"/>
      <c r="M22" s="14"/>
      <c r="N22" s="14"/>
      <c r="O22" s="13"/>
      <c r="P22" s="13"/>
      <c r="Q22" s="17" t="n">
        <f aca="false">SUM(J22:P22)/4</f>
        <v>45.75</v>
      </c>
    </row>
    <row r="23" customFormat="false" ht="15" hidden="false" customHeight="false" outlineLevel="0" collapsed="false">
      <c r="B23" s="15" t="n">
        <f aca="false">B22+1</f>
        <v>15</v>
      </c>
      <c r="C23" s="15"/>
      <c r="D23" s="16"/>
      <c r="E23" s="16"/>
      <c r="F23" s="16"/>
      <c r="G23" s="16"/>
      <c r="H23" s="16"/>
      <c r="I23" s="16"/>
      <c r="J23" s="32"/>
      <c r="K23" s="14"/>
      <c r="L23" s="14"/>
      <c r="M23" s="14"/>
      <c r="N23" s="14"/>
      <c r="O23" s="13"/>
      <c r="P23" s="13"/>
      <c r="Q23" s="17" t="n">
        <f aca="false">SUM(J23:P23)/4</f>
        <v>0</v>
      </c>
    </row>
    <row r="24" customFormat="false" ht="15" hidden="false" customHeight="false" outlineLevel="0" collapsed="false">
      <c r="B24" s="15" t="n">
        <f aca="false">B23+1</f>
        <v>16</v>
      </c>
      <c r="C24" s="15"/>
      <c r="D24" s="16"/>
      <c r="E24" s="16"/>
      <c r="F24" s="16"/>
      <c r="G24" s="16"/>
      <c r="H24" s="16"/>
      <c r="I24" s="16"/>
      <c r="J24" s="32"/>
      <c r="K24" s="14"/>
      <c r="L24" s="14"/>
      <c r="M24" s="14"/>
      <c r="N24" s="14"/>
      <c r="O24" s="13"/>
      <c r="P24" s="13"/>
      <c r="Q24" s="17" t="n">
        <f aca="false">SUM(J24:P24)/4</f>
        <v>0</v>
      </c>
    </row>
    <row r="25" customFormat="false" ht="15" hidden="false" customHeight="false" outlineLevel="0" collapsed="false">
      <c r="B25" s="15" t="n">
        <f aca="false">B24+1</f>
        <v>17</v>
      </c>
      <c r="C25" s="15"/>
      <c r="D25" s="16"/>
      <c r="E25" s="16"/>
      <c r="F25" s="16"/>
      <c r="G25" s="16"/>
      <c r="H25" s="16"/>
      <c r="I25" s="16"/>
      <c r="J25" s="32"/>
      <c r="K25" s="14"/>
      <c r="L25" s="14"/>
      <c r="M25" s="14"/>
      <c r="N25" s="13"/>
      <c r="O25" s="13"/>
      <c r="P25" s="13"/>
      <c r="Q25" s="17" t="n">
        <f aca="false">SUM(J25:P25)/4</f>
        <v>0</v>
      </c>
    </row>
    <row r="26" customFormat="false" ht="15" hidden="false" customHeight="false" outlineLevel="0" collapsed="false">
      <c r="B26" s="15" t="n">
        <f aca="false">B25+1</f>
        <v>18</v>
      </c>
      <c r="C26" s="15"/>
      <c r="D26" s="16"/>
      <c r="E26" s="16"/>
      <c r="F26" s="16"/>
      <c r="G26" s="16"/>
      <c r="H26" s="16"/>
      <c r="I26" s="16"/>
      <c r="J26" s="32"/>
      <c r="K26" s="14"/>
      <c r="L26" s="14"/>
      <c r="M26" s="14"/>
      <c r="N26" s="13"/>
      <c r="O26" s="13"/>
      <c r="P26" s="13"/>
      <c r="Q26" s="17" t="n">
        <f aca="false">SUM(J26:P26)/4</f>
        <v>0</v>
      </c>
    </row>
    <row r="27" customFormat="false" ht="15" hidden="false" customHeight="false" outlineLevel="0" collapsed="false">
      <c r="B27" s="15" t="n">
        <f aca="false">B26+1</f>
        <v>19</v>
      </c>
      <c r="C27" s="15"/>
      <c r="D27" s="16"/>
      <c r="E27" s="16"/>
      <c r="F27" s="16"/>
      <c r="G27" s="16"/>
      <c r="H27" s="16"/>
      <c r="I27" s="16"/>
      <c r="J27" s="32"/>
      <c r="K27" s="14"/>
      <c r="L27" s="14"/>
      <c r="M27" s="14"/>
      <c r="N27" s="13"/>
      <c r="O27" s="13"/>
      <c r="P27" s="13"/>
      <c r="Q27" s="17" t="n">
        <f aca="false">SUM(J27:P27)/4</f>
        <v>0</v>
      </c>
    </row>
    <row r="28" customFormat="false" ht="15" hidden="false" customHeight="false" outlineLevel="0" collapsed="false">
      <c r="B28" s="15" t="n">
        <f aca="false">B27+1</f>
        <v>20</v>
      </c>
      <c r="C28" s="15"/>
      <c r="D28" s="16"/>
      <c r="E28" s="16"/>
      <c r="F28" s="16"/>
      <c r="G28" s="16"/>
      <c r="H28" s="16"/>
      <c r="I28" s="16"/>
      <c r="J28" s="32"/>
      <c r="K28" s="14"/>
      <c r="L28" s="14"/>
      <c r="M28" s="14"/>
      <c r="N28" s="13"/>
      <c r="O28" s="13"/>
      <c r="P28" s="13"/>
      <c r="Q28" s="17" t="n">
        <f aca="false">SUM(J28:P28)/4</f>
        <v>0</v>
      </c>
    </row>
    <row r="29" customFormat="false" ht="15" hidden="false" customHeight="false" outlineLevel="0" collapsed="false">
      <c r="B29" s="15" t="n">
        <f aca="false">B28+1</f>
        <v>21</v>
      </c>
      <c r="C29" s="15"/>
      <c r="D29" s="16"/>
      <c r="E29" s="16"/>
      <c r="F29" s="16"/>
      <c r="G29" s="16"/>
      <c r="H29" s="16"/>
      <c r="I29" s="16"/>
      <c r="J29" s="32"/>
      <c r="K29" s="14"/>
      <c r="L29" s="14"/>
      <c r="M29" s="14"/>
      <c r="N29" s="13"/>
      <c r="O29" s="13"/>
      <c r="P29" s="13"/>
      <c r="Q29" s="17" t="n">
        <f aca="false">SUM(J29:P29)/4</f>
        <v>0</v>
      </c>
    </row>
    <row r="30" customFormat="false" ht="15" hidden="false" customHeight="false" outlineLevel="0" collapsed="false">
      <c r="B30" s="15" t="n">
        <f aca="false">B29+1</f>
        <v>22</v>
      </c>
      <c r="C30" s="15"/>
      <c r="D30" s="16"/>
      <c r="E30" s="16"/>
      <c r="F30" s="16"/>
      <c r="G30" s="16"/>
      <c r="H30" s="16"/>
      <c r="I30" s="16"/>
      <c r="J30" s="32"/>
      <c r="K30" s="14"/>
      <c r="L30" s="14"/>
      <c r="M30" s="14"/>
      <c r="N30" s="13"/>
      <c r="O30" s="13"/>
      <c r="P30" s="13"/>
      <c r="Q30" s="17" t="n">
        <f aca="false">SUM(J30:P30)/4</f>
        <v>0</v>
      </c>
    </row>
    <row r="31" customFormat="false" ht="15" hidden="false" customHeight="false" outlineLevel="0" collapsed="false">
      <c r="B31" s="15" t="n">
        <f aca="false">B30+1</f>
        <v>23</v>
      </c>
      <c r="C31" s="15"/>
      <c r="D31" s="16"/>
      <c r="E31" s="16"/>
      <c r="F31" s="16"/>
      <c r="G31" s="16"/>
      <c r="H31" s="16"/>
      <c r="I31" s="16"/>
      <c r="J31" s="32"/>
      <c r="K31" s="14"/>
      <c r="L31" s="14"/>
      <c r="M31" s="14"/>
      <c r="N31" s="13"/>
      <c r="O31" s="13"/>
      <c r="P31" s="13"/>
      <c r="Q31" s="17" t="n">
        <f aca="false">SUM(J31:P31)/4</f>
        <v>0</v>
      </c>
    </row>
    <row r="32" customFormat="false" ht="15" hidden="false" customHeight="false" outlineLevel="0" collapsed="false">
      <c r="B32" s="15" t="n">
        <f aca="false">B31+1</f>
        <v>24</v>
      </c>
      <c r="C32" s="15"/>
      <c r="D32" s="16"/>
      <c r="E32" s="16"/>
      <c r="F32" s="16"/>
      <c r="G32" s="16"/>
      <c r="H32" s="16"/>
      <c r="I32" s="16"/>
      <c r="J32" s="32"/>
      <c r="K32" s="14"/>
      <c r="L32" s="14"/>
      <c r="M32" s="14"/>
      <c r="N32" s="13"/>
      <c r="O32" s="13"/>
      <c r="P32" s="13"/>
      <c r="Q32" s="17" t="n">
        <f aca="false">SUM(J32:P32)/4</f>
        <v>0</v>
      </c>
    </row>
    <row r="33" customFormat="false" ht="15" hidden="false" customHeight="false" outlineLevel="0" collapsed="false">
      <c r="B33" s="15" t="n">
        <f aca="false">B32+1</f>
        <v>25</v>
      </c>
      <c r="C33" s="15"/>
      <c r="D33" s="16"/>
      <c r="E33" s="16"/>
      <c r="F33" s="16"/>
      <c r="G33" s="16"/>
      <c r="H33" s="16"/>
      <c r="I33" s="16"/>
      <c r="J33" s="32"/>
      <c r="K33" s="14"/>
      <c r="L33" s="14"/>
      <c r="M33" s="14"/>
      <c r="N33" s="13"/>
      <c r="O33" s="13"/>
      <c r="P33" s="13"/>
      <c r="Q33" s="17" t="n">
        <f aca="false">SUM(J33:P33)/4</f>
        <v>0</v>
      </c>
    </row>
    <row r="34" customFormat="false" ht="15" hidden="false" customHeight="false" outlineLevel="0" collapsed="false">
      <c r="B34" s="15" t="n">
        <f aca="false">B33+1</f>
        <v>26</v>
      </c>
      <c r="C34" s="15"/>
      <c r="D34" s="16"/>
      <c r="E34" s="16"/>
      <c r="F34" s="16"/>
      <c r="G34" s="16"/>
      <c r="H34" s="16"/>
      <c r="I34" s="16"/>
      <c r="J34" s="32"/>
      <c r="K34" s="14"/>
      <c r="L34" s="14"/>
      <c r="M34" s="14"/>
      <c r="N34" s="13"/>
      <c r="O34" s="13"/>
      <c r="P34" s="13"/>
      <c r="Q34" s="17" t="n">
        <f aca="false">SUM(J34:P34)/4</f>
        <v>0</v>
      </c>
    </row>
    <row r="35" customFormat="false" ht="15" hidden="false" customHeight="false" outlineLevel="0" collapsed="false">
      <c r="B35" s="15" t="n">
        <f aca="false">B34+1</f>
        <v>27</v>
      </c>
      <c r="C35" s="15"/>
      <c r="D35" s="16"/>
      <c r="E35" s="16"/>
      <c r="F35" s="16"/>
      <c r="G35" s="16"/>
      <c r="H35" s="16"/>
      <c r="I35" s="16"/>
      <c r="J35" s="32"/>
      <c r="K35" s="14"/>
      <c r="L35" s="14"/>
      <c r="M35" s="14"/>
      <c r="N35" s="13"/>
      <c r="O35" s="13"/>
      <c r="P35" s="13"/>
      <c r="Q35" s="17" t="n">
        <f aca="false">SUM(J35:P35)/4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6"/>
      <c r="E36" s="16"/>
      <c r="F36" s="16"/>
      <c r="G36" s="16"/>
      <c r="H36" s="16"/>
      <c r="I36" s="16"/>
      <c r="J36" s="32"/>
      <c r="K36" s="14"/>
      <c r="L36" s="14"/>
      <c r="M36" s="14"/>
      <c r="N36" s="13"/>
      <c r="O36" s="13"/>
      <c r="P36" s="13"/>
      <c r="Q36" s="17" t="n">
        <f aca="false">SUM(J36:P36)/4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6"/>
      <c r="E37" s="16"/>
      <c r="F37" s="16"/>
      <c r="G37" s="16"/>
      <c r="H37" s="16"/>
      <c r="I37" s="16"/>
      <c r="J37" s="32"/>
      <c r="K37" s="14"/>
      <c r="L37" s="14"/>
      <c r="M37" s="14"/>
      <c r="N37" s="13"/>
      <c r="O37" s="13"/>
      <c r="P37" s="13"/>
      <c r="Q37" s="17" t="n">
        <f aca="false">SUM(J37:P37)/4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6"/>
      <c r="E38" s="16"/>
      <c r="F38" s="16"/>
      <c r="G38" s="16"/>
      <c r="H38" s="16"/>
      <c r="I38" s="16"/>
      <c r="J38" s="32"/>
      <c r="K38" s="14"/>
      <c r="L38" s="14"/>
      <c r="M38" s="14"/>
      <c r="N38" s="13"/>
      <c r="O38" s="13"/>
      <c r="P38" s="13"/>
      <c r="Q38" s="17" t="n">
        <f aca="false">SUM(J38:P38)/4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20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20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20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20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20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20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20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20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1"/>
      <c r="D54" s="21"/>
      <c r="E54" s="21"/>
      <c r="H54" s="22" t="s">
        <v>72</v>
      </c>
      <c r="I54" s="22"/>
      <c r="J54" s="23" t="n">
        <f aca="false">COUNTIF(J9:J53,"&gt;=70")</f>
        <v>14</v>
      </c>
      <c r="K54" s="23" t="n">
        <f aca="false">COUNTIF(K9:K53,"&gt;=70")</f>
        <v>13</v>
      </c>
      <c r="L54" s="23" t="n">
        <f aca="false">COUNTIF(L9:L53,"&gt;=70")</f>
        <v>0</v>
      </c>
      <c r="M54" s="23" t="n">
        <f aca="false">COUNTIF(M9:M53,"&gt;=70")</f>
        <v>0</v>
      </c>
      <c r="N54" s="23" t="n">
        <f aca="false">COUNTIF(N9:N53,"&gt;=70")</f>
        <v>0</v>
      </c>
      <c r="O54" s="23" t="n">
        <f aca="false">COUNTIF(O9:O53,"&gt;=70")</f>
        <v>0</v>
      </c>
      <c r="P54" s="23" t="n">
        <f aca="false">COUNTIF(P9:P53,"&gt;=70")</f>
        <v>0</v>
      </c>
      <c r="Q54" s="24" t="n">
        <f aca="false">COUNTIF(Q9:Q38,"&gt;=70")</f>
        <v>0</v>
      </c>
    </row>
    <row r="55" customFormat="false" ht="15" hidden="false" customHeight="false" outlineLevel="0" collapsed="false">
      <c r="C55" s="21"/>
      <c r="D55" s="21"/>
      <c r="E55" s="4"/>
      <c r="H55" s="25" t="s">
        <v>73</v>
      </c>
      <c r="I55" s="25"/>
      <c r="J55" s="26" t="n">
        <f aca="false">COUNTIF(J9:J53,"&lt;70")</f>
        <v>0</v>
      </c>
      <c r="K55" s="26" t="n">
        <f aca="false">COUNTIF(K9:K53,"&lt;70")</f>
        <v>1</v>
      </c>
      <c r="L55" s="26" t="n">
        <f aca="false">COUNTIF(L9:L53,"&lt;70")</f>
        <v>0</v>
      </c>
      <c r="M55" s="26" t="n">
        <f aca="false">COUNTIF(M9:M53,"&lt;70")</f>
        <v>0</v>
      </c>
      <c r="N55" s="26" t="n">
        <f aca="false">COUNTIF(N9:N53,"&lt;70")</f>
        <v>0</v>
      </c>
      <c r="O55" s="26" t="n">
        <f aca="false">COUNTIF(O9:O53,"&lt;70")</f>
        <v>0</v>
      </c>
      <c r="P55" s="26" t="n">
        <f aca="false">COUNTIF(P9:P53,"&lt;70")</f>
        <v>0</v>
      </c>
      <c r="Q55" s="26" t="n">
        <f aca="false">COUNTIF(Q9:Q38,"&lt;70")</f>
        <v>30</v>
      </c>
    </row>
    <row r="56" customFormat="false" ht="15" hidden="false" customHeight="false" outlineLevel="0" collapsed="false">
      <c r="C56" s="21"/>
      <c r="D56" s="21"/>
      <c r="E56" s="21"/>
      <c r="H56" s="25" t="s">
        <v>74</v>
      </c>
      <c r="I56" s="25"/>
      <c r="J56" s="26" t="n">
        <f aca="false">COUNT(J9:J53)</f>
        <v>14</v>
      </c>
      <c r="K56" s="26" t="n">
        <f aca="false">COUNT(K9:K53)</f>
        <v>14</v>
      </c>
      <c r="L56" s="26" t="n">
        <f aca="false">COUNT(L9:L53)</f>
        <v>0</v>
      </c>
      <c r="M56" s="26" t="n">
        <f aca="false">COUNT(M9:M53)</f>
        <v>0</v>
      </c>
      <c r="N56" s="26" t="n">
        <f aca="false">COUNT(N9:N53)</f>
        <v>0</v>
      </c>
      <c r="O56" s="26" t="n">
        <f aca="false">COUNT(O9:O53)</f>
        <v>0</v>
      </c>
      <c r="P56" s="26" t="n">
        <f aca="false">COUNT(P9:P53)</f>
        <v>0</v>
      </c>
      <c r="Q56" s="26" t="n">
        <f aca="false">COUNT(Q9:Q38)</f>
        <v>30</v>
      </c>
    </row>
    <row r="57" customFormat="false" ht="15" hidden="false" customHeight="false" outlineLevel="0" collapsed="false">
      <c r="C57" s="21"/>
      <c r="D57" s="21"/>
      <c r="E57" s="21"/>
      <c r="F57" s="27"/>
      <c r="H57" s="28" t="s">
        <v>75</v>
      </c>
      <c r="I57" s="28"/>
      <c r="J57" s="29" t="n">
        <f aca="false">J54/J56</f>
        <v>1</v>
      </c>
      <c r="K57" s="30" t="n">
        <f aca="false">K54/K56</f>
        <v>0.928571428571429</v>
      </c>
      <c r="L57" s="30" t="e">
        <f aca="false">L54/L56</f>
        <v>#DIV/0!</v>
      </c>
      <c r="M57" s="30" t="e">
        <f aca="false">M54/M56</f>
        <v>#DIV/0!</v>
      </c>
      <c r="N57" s="30" t="e">
        <f aca="false">N54/N56</f>
        <v>#DIV/0!</v>
      </c>
      <c r="O57" s="30" t="e">
        <f aca="false">O54/O56</f>
        <v>#DIV/0!</v>
      </c>
      <c r="P57" s="30" t="e">
        <f aca="false">P54/P56</f>
        <v>#DIV/0!</v>
      </c>
      <c r="Q57" s="30" t="n">
        <f aca="false">Q54/Q56</f>
        <v>0</v>
      </c>
    </row>
    <row r="58" customFormat="false" ht="15" hidden="false" customHeight="false" outlineLevel="0" collapsed="false">
      <c r="C58" s="21"/>
      <c r="D58" s="21"/>
      <c r="E58" s="21"/>
      <c r="F58" s="27"/>
      <c r="H58" s="28" t="s">
        <v>76</v>
      </c>
      <c r="I58" s="28"/>
      <c r="J58" s="29" t="n">
        <f aca="false">J55/J56</f>
        <v>0</v>
      </c>
      <c r="K58" s="29" t="n">
        <f aca="false">K55/K56</f>
        <v>0.0714285714285714</v>
      </c>
      <c r="L58" s="30" t="e">
        <f aca="false">L55/L56</f>
        <v>#DIV/0!</v>
      </c>
      <c r="M58" s="30" t="e">
        <f aca="false">M55/M56</f>
        <v>#DIV/0!</v>
      </c>
      <c r="N58" s="30" t="e">
        <f aca="false">N55/N56</f>
        <v>#DIV/0!</v>
      </c>
      <c r="O58" s="30" t="e">
        <f aca="false">O55/O56</f>
        <v>#DIV/0!</v>
      </c>
      <c r="P58" s="30" t="e">
        <f aca="false">P55/P56</f>
        <v>#DIV/0!</v>
      </c>
      <c r="Q58" s="30" t="n">
        <f aca="false">Q55/Q56</f>
        <v>1</v>
      </c>
    </row>
    <row r="59" customFormat="false" ht="15" hidden="false" customHeight="false" outlineLevel="0" collapsed="false">
      <c r="C59" s="21"/>
      <c r="D59" s="21"/>
    </row>
    <row r="60" customFormat="false" ht="15" hidden="false" customHeight="false" outlineLevel="0" collapsed="false">
      <c r="C60" s="21"/>
      <c r="D60" s="21"/>
    </row>
    <row r="61" customFormat="false" ht="15" hidden="false" customHeight="false" outlineLevel="0" collapsed="false">
      <c r="J61" s="27"/>
      <c r="K61" s="27"/>
      <c r="L61" s="27"/>
      <c r="M61" s="27"/>
      <c r="N61" s="27"/>
      <c r="O61" s="27"/>
      <c r="P61" s="27"/>
    </row>
    <row r="62" customFormat="false" ht="15" hidden="false" customHeight="false" outlineLevel="0" collapsed="false">
      <c r="J62" s="31" t="s">
        <v>77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A4" colorId="64" zoomScale="110" zoomScaleNormal="110" zoomScalePageLayoutView="100" workbookViewId="0">
      <selection pane="topLeft" activeCell="T15" activeCellId="0" sqref="T15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155</v>
      </c>
      <c r="E4" s="6"/>
      <c r="F4" s="6"/>
      <c r="G4" s="6"/>
      <c r="I4" s="1" t="s">
        <v>4</v>
      </c>
      <c r="J4" s="7" t="s">
        <v>156</v>
      </c>
      <c r="K4" s="7"/>
      <c r="M4" s="1" t="s">
        <v>6</v>
      </c>
      <c r="N4" s="8" t="n">
        <v>45720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5" hidden="false" customHeight="false" outlineLevel="0" collapsed="false">
      <c r="B9" s="15" t="n">
        <v>1</v>
      </c>
      <c r="C9" s="15" t="s">
        <v>157</v>
      </c>
      <c r="D9" s="16" t="s">
        <v>158</v>
      </c>
      <c r="E9" s="16"/>
      <c r="F9" s="16"/>
      <c r="G9" s="16"/>
      <c r="H9" s="16"/>
      <c r="I9" s="16"/>
      <c r="J9" s="14" t="n">
        <v>74</v>
      </c>
      <c r="K9" s="14" t="n">
        <v>97</v>
      </c>
      <c r="L9" s="14" t="n">
        <v>100</v>
      </c>
      <c r="M9" s="14"/>
      <c r="N9" s="14"/>
      <c r="O9" s="13"/>
      <c r="P9" s="13"/>
      <c r="Q9" s="17" t="n">
        <f aca="false">SUM(J9:P9)/5</f>
        <v>54.2</v>
      </c>
    </row>
    <row r="10" customFormat="false" ht="15" hidden="false" customHeight="false" outlineLevel="0" collapsed="false">
      <c r="B10" s="15" t="n">
        <f aca="false">B9+1</f>
        <v>2</v>
      </c>
      <c r="C10" s="15" t="s">
        <v>159</v>
      </c>
      <c r="D10" s="16" t="s">
        <v>160</v>
      </c>
      <c r="E10" s="16"/>
      <c r="F10" s="16"/>
      <c r="G10" s="16"/>
      <c r="H10" s="16"/>
      <c r="I10" s="16"/>
      <c r="J10" s="14" t="n">
        <v>84</v>
      </c>
      <c r="K10" s="18" t="n">
        <v>0</v>
      </c>
      <c r="L10" s="14" t="n">
        <v>76</v>
      </c>
      <c r="M10" s="14"/>
      <c r="N10" s="14"/>
      <c r="O10" s="13"/>
      <c r="P10" s="13"/>
      <c r="Q10" s="17" t="n">
        <f aca="false">SUM(J10:P10)/5</f>
        <v>32</v>
      </c>
    </row>
    <row r="11" customFormat="false" ht="15" hidden="false" customHeight="false" outlineLevel="0" collapsed="false">
      <c r="B11" s="15" t="n">
        <f aca="false">B10+1</f>
        <v>3</v>
      </c>
      <c r="C11" s="15" t="s">
        <v>161</v>
      </c>
      <c r="D11" s="16" t="s">
        <v>162</v>
      </c>
      <c r="E11" s="16"/>
      <c r="F11" s="16"/>
      <c r="G11" s="16"/>
      <c r="H11" s="16"/>
      <c r="I11" s="16"/>
      <c r="J11" s="14" t="n">
        <v>82</v>
      </c>
      <c r="K11" s="14" t="n">
        <v>99</v>
      </c>
      <c r="L11" s="14" t="n">
        <v>100</v>
      </c>
      <c r="M11" s="14"/>
      <c r="N11" s="14"/>
      <c r="O11" s="13"/>
      <c r="P11" s="13"/>
      <c r="Q11" s="17" t="n">
        <f aca="false">SUM(J11:P11)/5</f>
        <v>56.2</v>
      </c>
    </row>
    <row r="12" customFormat="false" ht="15" hidden="false" customHeight="false" outlineLevel="0" collapsed="false">
      <c r="B12" s="15" t="n">
        <f aca="false">B11+1</f>
        <v>4</v>
      </c>
      <c r="C12" s="15" t="s">
        <v>163</v>
      </c>
      <c r="D12" s="16" t="s">
        <v>164</v>
      </c>
      <c r="E12" s="16"/>
      <c r="F12" s="16"/>
      <c r="G12" s="16"/>
      <c r="H12" s="16"/>
      <c r="I12" s="16"/>
      <c r="J12" s="14" t="n">
        <v>75</v>
      </c>
      <c r="K12" s="18" t="n">
        <v>0</v>
      </c>
      <c r="L12" s="14" t="n">
        <v>91</v>
      </c>
      <c r="M12" s="14"/>
      <c r="N12" s="14"/>
      <c r="O12" s="13"/>
      <c r="P12" s="13"/>
      <c r="Q12" s="17" t="n">
        <f aca="false">SUM(J12:P12)/5</f>
        <v>33.2</v>
      </c>
    </row>
    <row r="13" customFormat="false" ht="15" hidden="false" customHeight="false" outlineLevel="0" collapsed="false">
      <c r="B13" s="15" t="n">
        <f aca="false">B12+1</f>
        <v>5</v>
      </c>
      <c r="C13" s="15" t="s">
        <v>165</v>
      </c>
      <c r="D13" s="16" t="s">
        <v>166</v>
      </c>
      <c r="E13" s="16"/>
      <c r="F13" s="16"/>
      <c r="G13" s="16"/>
      <c r="H13" s="16"/>
      <c r="I13" s="16"/>
      <c r="J13" s="14" t="n">
        <v>90</v>
      </c>
      <c r="K13" s="18" t="n">
        <v>0</v>
      </c>
      <c r="L13" s="14" t="n">
        <v>86</v>
      </c>
      <c r="M13" s="14"/>
      <c r="N13" s="14"/>
      <c r="O13" s="13"/>
      <c r="P13" s="13"/>
      <c r="Q13" s="17" t="n">
        <f aca="false">SUM(J13:P13)/5</f>
        <v>35.2</v>
      </c>
    </row>
    <row r="14" customFormat="false" ht="15" hidden="false" customHeight="false" outlineLevel="0" collapsed="false">
      <c r="B14" s="15" t="n">
        <f aca="false">B13+1</f>
        <v>6</v>
      </c>
      <c r="C14" s="15" t="s">
        <v>167</v>
      </c>
      <c r="D14" s="16" t="s">
        <v>168</v>
      </c>
      <c r="E14" s="16"/>
      <c r="F14" s="16"/>
      <c r="G14" s="16"/>
      <c r="H14" s="16"/>
      <c r="I14" s="16"/>
      <c r="J14" s="14" t="n">
        <v>71</v>
      </c>
      <c r="K14" s="18" t="n">
        <v>0</v>
      </c>
      <c r="L14" s="14" t="n">
        <v>92</v>
      </c>
      <c r="M14" s="14"/>
      <c r="N14" s="14"/>
      <c r="O14" s="13"/>
      <c r="P14" s="13"/>
      <c r="Q14" s="17" t="n">
        <f aca="false">SUM(J14:P14)/5</f>
        <v>32.6</v>
      </c>
    </row>
    <row r="15" customFormat="false" ht="15" hidden="false" customHeight="false" outlineLevel="0" collapsed="false">
      <c r="B15" s="15" t="n">
        <f aca="false">B14+1</f>
        <v>7</v>
      </c>
      <c r="C15" s="15" t="s">
        <v>169</v>
      </c>
      <c r="D15" s="16" t="s">
        <v>170</v>
      </c>
      <c r="E15" s="16"/>
      <c r="F15" s="16"/>
      <c r="G15" s="16"/>
      <c r="H15" s="16"/>
      <c r="I15" s="16"/>
      <c r="J15" s="14" t="n">
        <v>74</v>
      </c>
      <c r="K15" s="14" t="n">
        <v>92</v>
      </c>
      <c r="L15" s="14" t="n">
        <v>82</v>
      </c>
      <c r="M15" s="14"/>
      <c r="N15" s="14"/>
      <c r="O15" s="13"/>
      <c r="P15" s="13"/>
      <c r="Q15" s="17" t="n">
        <f aca="false">SUM(J15:P15)/5</f>
        <v>49.6</v>
      </c>
    </row>
    <row r="16" customFormat="false" ht="15" hidden="false" customHeight="false" outlineLevel="0" collapsed="false">
      <c r="B16" s="15" t="n">
        <f aca="false">B15+1</f>
        <v>8</v>
      </c>
      <c r="C16" s="15" t="s">
        <v>171</v>
      </c>
      <c r="D16" s="16" t="s">
        <v>172</v>
      </c>
      <c r="E16" s="16"/>
      <c r="F16" s="16"/>
      <c r="G16" s="16"/>
      <c r="H16" s="16"/>
      <c r="I16" s="16"/>
      <c r="J16" s="18" t="n">
        <v>0</v>
      </c>
      <c r="K16" s="14" t="n">
        <v>96</v>
      </c>
      <c r="L16" s="14" t="n">
        <v>92</v>
      </c>
      <c r="M16" s="14"/>
      <c r="N16" s="14"/>
      <c r="O16" s="13"/>
      <c r="P16" s="13"/>
      <c r="Q16" s="17" t="n">
        <f aca="false">SUM(J16:P16)/5</f>
        <v>37.6</v>
      </c>
    </row>
    <row r="17" customFormat="false" ht="15" hidden="false" customHeight="false" outlineLevel="0" collapsed="false">
      <c r="B17" s="15" t="n">
        <f aca="false">B16+1</f>
        <v>9</v>
      </c>
      <c r="C17" s="15" t="s">
        <v>173</v>
      </c>
      <c r="D17" s="16" t="s">
        <v>174</v>
      </c>
      <c r="E17" s="16"/>
      <c r="F17" s="16"/>
      <c r="G17" s="16"/>
      <c r="H17" s="16"/>
      <c r="I17" s="16"/>
      <c r="J17" s="14" t="n">
        <v>88</v>
      </c>
      <c r="K17" s="18" t="n">
        <v>0</v>
      </c>
      <c r="L17" s="14" t="n">
        <v>90</v>
      </c>
      <c r="M17" s="14"/>
      <c r="N17" s="14"/>
      <c r="O17" s="13"/>
      <c r="P17" s="13"/>
      <c r="Q17" s="17" t="n">
        <f aca="false">SUM(J17:P17)/5</f>
        <v>35.6</v>
      </c>
    </row>
    <row r="18" customFormat="false" ht="15" hidden="false" customHeight="false" outlineLevel="0" collapsed="false">
      <c r="B18" s="15" t="n">
        <f aca="false">B17+1</f>
        <v>10</v>
      </c>
      <c r="C18" s="15" t="s">
        <v>175</v>
      </c>
      <c r="D18" s="16" t="s">
        <v>176</v>
      </c>
      <c r="E18" s="16"/>
      <c r="F18" s="16"/>
      <c r="G18" s="16"/>
      <c r="H18" s="16"/>
      <c r="I18" s="16"/>
      <c r="J18" s="14" t="n">
        <v>81</v>
      </c>
      <c r="K18" s="18" t="n">
        <v>0</v>
      </c>
      <c r="L18" s="14" t="n">
        <v>100</v>
      </c>
      <c r="M18" s="14"/>
      <c r="N18" s="14"/>
      <c r="O18" s="13"/>
      <c r="P18" s="13"/>
      <c r="Q18" s="17" t="n">
        <f aca="false">SUM(J18:P18)/5</f>
        <v>36.2</v>
      </c>
    </row>
    <row r="19" customFormat="false" ht="15" hidden="false" customHeight="false" outlineLevel="0" collapsed="false">
      <c r="B19" s="15" t="n">
        <f aca="false">B18+1</f>
        <v>11</v>
      </c>
      <c r="C19" s="15" t="s">
        <v>177</v>
      </c>
      <c r="D19" s="16" t="s">
        <v>178</v>
      </c>
      <c r="E19" s="16"/>
      <c r="F19" s="16"/>
      <c r="G19" s="16"/>
      <c r="H19" s="16"/>
      <c r="I19" s="16"/>
      <c r="J19" s="14" t="n">
        <v>86</v>
      </c>
      <c r="K19" s="14" t="n">
        <v>92</v>
      </c>
      <c r="L19" s="14" t="n">
        <v>100</v>
      </c>
      <c r="M19" s="14"/>
      <c r="N19" s="14"/>
      <c r="O19" s="13"/>
      <c r="P19" s="13"/>
      <c r="Q19" s="17" t="n">
        <f aca="false">SUM(J19:P19)/5</f>
        <v>55.6</v>
      </c>
    </row>
    <row r="20" customFormat="false" ht="15" hidden="false" customHeight="false" outlineLevel="0" collapsed="false">
      <c r="B20" s="15" t="n">
        <f aca="false">B19+1</f>
        <v>12</v>
      </c>
      <c r="C20" s="15" t="s">
        <v>179</v>
      </c>
      <c r="D20" s="16" t="s">
        <v>180</v>
      </c>
      <c r="E20" s="16"/>
      <c r="F20" s="16"/>
      <c r="G20" s="16"/>
      <c r="H20" s="16"/>
      <c r="I20" s="16"/>
      <c r="J20" s="14" t="n">
        <v>70</v>
      </c>
      <c r="K20" s="14" t="n">
        <v>91</v>
      </c>
      <c r="L20" s="14" t="n">
        <v>80</v>
      </c>
      <c r="M20" s="14"/>
      <c r="N20" s="14"/>
      <c r="O20" s="13"/>
      <c r="P20" s="13"/>
      <c r="Q20" s="17" t="n">
        <f aca="false">SUM(J20:P20)/5</f>
        <v>48.2</v>
      </c>
    </row>
    <row r="21" customFormat="false" ht="15" hidden="false" customHeight="false" outlineLevel="0" collapsed="false">
      <c r="B21" s="15" t="n">
        <f aca="false">B20+1</f>
        <v>13</v>
      </c>
      <c r="C21" s="15" t="s">
        <v>181</v>
      </c>
      <c r="D21" s="16" t="s">
        <v>182</v>
      </c>
      <c r="E21" s="16"/>
      <c r="F21" s="16"/>
      <c r="G21" s="16"/>
      <c r="H21" s="16"/>
      <c r="I21" s="16"/>
      <c r="J21" s="14" t="n">
        <v>88</v>
      </c>
      <c r="K21" s="14" t="n">
        <v>98</v>
      </c>
      <c r="L21" s="14" t="n">
        <v>90</v>
      </c>
      <c r="M21" s="14"/>
      <c r="N21" s="14"/>
      <c r="O21" s="13"/>
      <c r="P21" s="13"/>
      <c r="Q21" s="17" t="n">
        <f aca="false">SUM(J21:P21)/5</f>
        <v>55.2</v>
      </c>
    </row>
    <row r="22" customFormat="false" ht="15" hidden="false" customHeight="false" outlineLevel="0" collapsed="false">
      <c r="B22" s="15" t="n">
        <f aca="false">B21+1</f>
        <v>14</v>
      </c>
      <c r="C22" s="15" t="s">
        <v>183</v>
      </c>
      <c r="D22" s="16" t="s">
        <v>184</v>
      </c>
      <c r="E22" s="16"/>
      <c r="F22" s="16"/>
      <c r="G22" s="16"/>
      <c r="H22" s="16"/>
      <c r="I22" s="16"/>
      <c r="J22" s="14" t="n">
        <v>70</v>
      </c>
      <c r="K22" s="14" t="n">
        <v>92</v>
      </c>
      <c r="L22" s="14" t="n">
        <v>82</v>
      </c>
      <c r="M22" s="14"/>
      <c r="N22" s="14"/>
      <c r="O22" s="13"/>
      <c r="P22" s="13"/>
      <c r="Q22" s="17" t="n">
        <f aca="false">SUM(J22:P22)/5</f>
        <v>48.8</v>
      </c>
    </row>
    <row r="23" customFormat="false" ht="15" hidden="false" customHeight="false" outlineLevel="0" collapsed="false">
      <c r="B23" s="15" t="n">
        <f aca="false">B22+1</f>
        <v>15</v>
      </c>
      <c r="C23" s="15" t="s">
        <v>185</v>
      </c>
      <c r="D23" s="16" t="s">
        <v>186</v>
      </c>
      <c r="E23" s="16"/>
      <c r="F23" s="16"/>
      <c r="G23" s="16"/>
      <c r="H23" s="16"/>
      <c r="I23" s="16"/>
      <c r="J23" s="18" t="n">
        <v>0</v>
      </c>
      <c r="K23" s="14" t="n">
        <v>92</v>
      </c>
      <c r="L23" s="14" t="n">
        <v>86</v>
      </c>
      <c r="M23" s="14"/>
      <c r="N23" s="14"/>
      <c r="O23" s="13"/>
      <c r="P23" s="13"/>
      <c r="Q23" s="17" t="n">
        <f aca="false">SUM(J23:P23)/5</f>
        <v>35.6</v>
      </c>
    </row>
    <row r="24" customFormat="false" ht="15" hidden="false" customHeight="false" outlineLevel="0" collapsed="false">
      <c r="B24" s="15" t="n">
        <f aca="false">B23+1</f>
        <v>16</v>
      </c>
      <c r="C24" s="15" t="s">
        <v>187</v>
      </c>
      <c r="D24" s="16" t="s">
        <v>188</v>
      </c>
      <c r="E24" s="16"/>
      <c r="F24" s="16"/>
      <c r="G24" s="16"/>
      <c r="H24" s="16"/>
      <c r="I24" s="16"/>
      <c r="J24" s="14" t="n">
        <v>74</v>
      </c>
      <c r="K24" s="14" t="n">
        <v>93</v>
      </c>
      <c r="L24" s="14" t="n">
        <v>96</v>
      </c>
      <c r="M24" s="14"/>
      <c r="N24" s="14"/>
      <c r="O24" s="13"/>
      <c r="P24" s="13"/>
      <c r="Q24" s="17" t="n">
        <f aca="false">SUM(J24:P24)/5</f>
        <v>52.6</v>
      </c>
    </row>
    <row r="25" customFormat="false" ht="15" hidden="false" customHeight="false" outlineLevel="0" collapsed="false">
      <c r="B25" s="15" t="n">
        <f aca="false">B24+1</f>
        <v>17</v>
      </c>
      <c r="C25" s="15" t="s">
        <v>189</v>
      </c>
      <c r="D25" s="16" t="s">
        <v>190</v>
      </c>
      <c r="E25" s="16"/>
      <c r="F25" s="16"/>
      <c r="G25" s="16"/>
      <c r="H25" s="16"/>
      <c r="I25" s="16"/>
      <c r="J25" s="14" t="n">
        <v>90</v>
      </c>
      <c r="K25" s="18" t="n">
        <v>0</v>
      </c>
      <c r="L25" s="14" t="n">
        <v>90</v>
      </c>
      <c r="M25" s="14"/>
      <c r="N25" s="14"/>
      <c r="O25" s="13"/>
      <c r="P25" s="13"/>
      <c r="Q25" s="17" t="n">
        <f aca="false">SUM(J25:P25)/5</f>
        <v>36</v>
      </c>
    </row>
    <row r="26" customFormat="false" ht="15" hidden="false" customHeight="false" outlineLevel="0" collapsed="false">
      <c r="B26" s="15" t="n">
        <f aca="false">B25+1</f>
        <v>18</v>
      </c>
      <c r="C26" s="15" t="s">
        <v>191</v>
      </c>
      <c r="D26" s="16" t="s">
        <v>192</v>
      </c>
      <c r="E26" s="16"/>
      <c r="F26" s="16"/>
      <c r="G26" s="16"/>
      <c r="H26" s="16"/>
      <c r="I26" s="16"/>
      <c r="J26" s="14" t="n">
        <v>86</v>
      </c>
      <c r="K26" s="14" t="n">
        <v>92</v>
      </c>
      <c r="L26" s="14" t="n">
        <v>79</v>
      </c>
      <c r="M26" s="14"/>
      <c r="N26" s="14"/>
      <c r="O26" s="13"/>
      <c r="P26" s="13"/>
      <c r="Q26" s="17" t="n">
        <f aca="false">SUM(J26:P26)/5</f>
        <v>51.4</v>
      </c>
    </row>
    <row r="27" customFormat="false" ht="15" hidden="false" customHeight="false" outlineLevel="0" collapsed="false">
      <c r="B27" s="15" t="n">
        <f aca="false">B26+1</f>
        <v>19</v>
      </c>
      <c r="C27" s="15" t="s">
        <v>193</v>
      </c>
      <c r="D27" s="16" t="s">
        <v>194</v>
      </c>
      <c r="E27" s="16"/>
      <c r="F27" s="16"/>
      <c r="G27" s="16"/>
      <c r="H27" s="16"/>
      <c r="I27" s="16"/>
      <c r="J27" s="14" t="n">
        <v>90</v>
      </c>
      <c r="K27" s="14" t="n">
        <v>94</v>
      </c>
      <c r="L27" s="14" t="n">
        <v>100</v>
      </c>
      <c r="M27" s="14"/>
      <c r="N27" s="14"/>
      <c r="O27" s="13"/>
      <c r="P27" s="13"/>
      <c r="Q27" s="17" t="n">
        <f aca="false">SUM(J27:P27)/5</f>
        <v>56.8</v>
      </c>
    </row>
    <row r="28" customFormat="false" ht="15" hidden="false" customHeight="false" outlineLevel="0" collapsed="false">
      <c r="B28" s="15" t="n">
        <f aca="false">B27+1</f>
        <v>20</v>
      </c>
      <c r="C28" s="15" t="s">
        <v>195</v>
      </c>
      <c r="D28" s="16" t="s">
        <v>196</v>
      </c>
      <c r="E28" s="16"/>
      <c r="F28" s="16"/>
      <c r="G28" s="16"/>
      <c r="H28" s="16"/>
      <c r="I28" s="16"/>
      <c r="J28" s="14" t="n">
        <v>92</v>
      </c>
      <c r="K28" s="14" t="n">
        <v>100</v>
      </c>
      <c r="L28" s="14" t="n">
        <v>90</v>
      </c>
      <c r="M28" s="14"/>
      <c r="N28" s="14"/>
      <c r="O28" s="13"/>
      <c r="P28" s="13"/>
      <c r="Q28" s="17" t="n">
        <f aca="false">SUM(J28:P28)/5</f>
        <v>56.4</v>
      </c>
    </row>
    <row r="29" customFormat="false" ht="15" hidden="false" customHeight="false" outlineLevel="0" collapsed="false">
      <c r="B29" s="15" t="n">
        <f aca="false">B28+1</f>
        <v>21</v>
      </c>
      <c r="C29" s="15"/>
      <c r="D29" s="16"/>
      <c r="E29" s="16"/>
      <c r="F29" s="16"/>
      <c r="G29" s="16"/>
      <c r="H29" s="16"/>
      <c r="I29" s="16"/>
      <c r="J29" s="14"/>
      <c r="K29" s="14"/>
      <c r="L29" s="14"/>
      <c r="M29" s="14"/>
      <c r="N29" s="14"/>
      <c r="O29" s="13"/>
      <c r="P29" s="13"/>
      <c r="Q29" s="17" t="n">
        <f aca="false">SUM(J29:P29)/5</f>
        <v>0</v>
      </c>
    </row>
    <row r="30" customFormat="false" ht="15" hidden="false" customHeight="false" outlineLevel="0" collapsed="false">
      <c r="B30" s="15" t="n">
        <f aca="false">B29+1</f>
        <v>22</v>
      </c>
      <c r="C30" s="15"/>
      <c r="D30" s="16"/>
      <c r="E30" s="16"/>
      <c r="F30" s="16"/>
      <c r="G30" s="16"/>
      <c r="H30" s="16"/>
      <c r="I30" s="16"/>
      <c r="J30" s="14"/>
      <c r="K30" s="14"/>
      <c r="L30" s="14"/>
      <c r="M30" s="14"/>
      <c r="N30" s="14"/>
      <c r="O30" s="13"/>
      <c r="P30" s="13"/>
      <c r="Q30" s="17" t="n">
        <f aca="false">SUM(J30:P30)/5</f>
        <v>0</v>
      </c>
    </row>
    <row r="31" customFormat="false" ht="15" hidden="false" customHeight="false" outlineLevel="0" collapsed="false">
      <c r="B31" s="15" t="n">
        <f aca="false">B30+1</f>
        <v>23</v>
      </c>
      <c r="C31" s="15"/>
      <c r="D31" s="16"/>
      <c r="E31" s="16"/>
      <c r="F31" s="16"/>
      <c r="G31" s="16"/>
      <c r="H31" s="16"/>
      <c r="I31" s="16"/>
      <c r="J31" s="14"/>
      <c r="K31" s="14"/>
      <c r="L31" s="14"/>
      <c r="M31" s="14"/>
      <c r="N31" s="14"/>
      <c r="O31" s="13"/>
      <c r="P31" s="13"/>
      <c r="Q31" s="17" t="n">
        <f aca="false">SUM(J31:P31)/5</f>
        <v>0</v>
      </c>
    </row>
    <row r="32" customFormat="false" ht="15" hidden="false" customHeight="false" outlineLevel="0" collapsed="false">
      <c r="B32" s="15" t="n">
        <f aca="false">B31+1</f>
        <v>24</v>
      </c>
      <c r="C32" s="15"/>
      <c r="D32" s="16"/>
      <c r="E32" s="16"/>
      <c r="F32" s="16"/>
      <c r="G32" s="16"/>
      <c r="H32" s="16"/>
      <c r="I32" s="16"/>
      <c r="J32" s="14"/>
      <c r="K32" s="14"/>
      <c r="L32" s="14"/>
      <c r="M32" s="14"/>
      <c r="N32" s="14"/>
      <c r="O32" s="13"/>
      <c r="P32" s="13"/>
      <c r="Q32" s="17" t="n">
        <f aca="false">SUM(J32:P32)/5</f>
        <v>0</v>
      </c>
    </row>
    <row r="33" customFormat="false" ht="15" hidden="false" customHeight="false" outlineLevel="0" collapsed="false">
      <c r="B33" s="15" t="n">
        <f aca="false">B32+1</f>
        <v>25</v>
      </c>
      <c r="C33" s="15"/>
      <c r="D33" s="16"/>
      <c r="E33" s="16"/>
      <c r="F33" s="16"/>
      <c r="G33" s="16"/>
      <c r="H33" s="16"/>
      <c r="I33" s="16"/>
      <c r="J33" s="14"/>
      <c r="K33" s="14"/>
      <c r="L33" s="14"/>
      <c r="M33" s="14"/>
      <c r="N33" s="14"/>
      <c r="O33" s="13"/>
      <c r="P33" s="13"/>
      <c r="Q33" s="17" t="n">
        <f aca="false">SUM(J33:P33)/5</f>
        <v>0</v>
      </c>
    </row>
    <row r="34" customFormat="false" ht="15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5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20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20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20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20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20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20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20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20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1"/>
      <c r="D54" s="21"/>
      <c r="E54" s="21"/>
      <c r="H54" s="22" t="s">
        <v>72</v>
      </c>
      <c r="I54" s="22"/>
      <c r="J54" s="23" t="n">
        <f aca="false">COUNTIF(J9:J53,"&gt;=70")</f>
        <v>18</v>
      </c>
      <c r="K54" s="23" t="n">
        <f aca="false">COUNTIF(K9:K53,"&gt;=70")</f>
        <v>13</v>
      </c>
      <c r="L54" s="23" t="n">
        <f aca="false">COUNTIF(L9:L53,"&gt;=70")</f>
        <v>20</v>
      </c>
      <c r="M54" s="23" t="n">
        <f aca="false">COUNTIF(M9:M53,"&gt;=70")</f>
        <v>0</v>
      </c>
      <c r="N54" s="23" t="n">
        <f aca="false">COUNTIF(N9:N53,"&gt;=70")</f>
        <v>0</v>
      </c>
      <c r="O54" s="23" t="n">
        <f aca="false">COUNTIF(O9:O53,"&gt;=70")</f>
        <v>0</v>
      </c>
      <c r="P54" s="23" t="n">
        <f aca="false">COUNTIF(P9:P53,"&gt;=70")</f>
        <v>0</v>
      </c>
      <c r="Q54" s="24" t="n">
        <f aca="false">COUNTIF(Q9:Q33,"&gt;=70")</f>
        <v>0</v>
      </c>
    </row>
    <row r="55" customFormat="false" ht="15" hidden="false" customHeight="false" outlineLevel="0" collapsed="false">
      <c r="C55" s="21"/>
      <c r="D55" s="21"/>
      <c r="E55" s="4"/>
      <c r="H55" s="25" t="s">
        <v>73</v>
      </c>
      <c r="I55" s="25"/>
      <c r="J55" s="26" t="n">
        <f aca="false">COUNTIF(J9:J53,"&lt;70")</f>
        <v>2</v>
      </c>
      <c r="K55" s="26" t="n">
        <f aca="false">COUNTIF(K9:K53,"&lt;70")</f>
        <v>7</v>
      </c>
      <c r="L55" s="26" t="n">
        <f aca="false">COUNTIF(L9:L53,"&lt;70")</f>
        <v>0</v>
      </c>
      <c r="M55" s="26" t="n">
        <f aca="false">COUNTIF(M9:M53,"&lt;70")</f>
        <v>0</v>
      </c>
      <c r="N55" s="26" t="n">
        <f aca="false">COUNTIF(N9:N53,"&lt;70")</f>
        <v>0</v>
      </c>
      <c r="O55" s="26" t="n">
        <f aca="false">COUNTIF(O9:O53,"&lt;70")</f>
        <v>0</v>
      </c>
      <c r="P55" s="26" t="n">
        <f aca="false">COUNTIF(P9:P53,"&lt;70")</f>
        <v>0</v>
      </c>
      <c r="Q55" s="26" t="n">
        <f aca="false">COUNTIF(Q9:Q33,"&lt;70")</f>
        <v>25</v>
      </c>
    </row>
    <row r="56" customFormat="false" ht="15" hidden="false" customHeight="false" outlineLevel="0" collapsed="false">
      <c r="C56" s="21"/>
      <c r="D56" s="21"/>
      <c r="E56" s="21"/>
      <c r="H56" s="25" t="s">
        <v>74</v>
      </c>
      <c r="I56" s="25"/>
      <c r="J56" s="26" t="n">
        <f aca="false">COUNT(J9:J53)</f>
        <v>20</v>
      </c>
      <c r="K56" s="26" t="n">
        <f aca="false">COUNT(K9:K53)</f>
        <v>20</v>
      </c>
      <c r="L56" s="26" t="n">
        <f aca="false">COUNT(L9:L53)</f>
        <v>20</v>
      </c>
      <c r="M56" s="26" t="n">
        <f aca="false">COUNT(M9:M53)</f>
        <v>0</v>
      </c>
      <c r="N56" s="26" t="n">
        <f aca="false">COUNT(N9:N53)</f>
        <v>0</v>
      </c>
      <c r="O56" s="26" t="n">
        <f aca="false">COUNT(O9:O53)</f>
        <v>0</v>
      </c>
      <c r="P56" s="26" t="n">
        <f aca="false">COUNT(P9:P53)</f>
        <v>0</v>
      </c>
      <c r="Q56" s="26" t="n">
        <f aca="false">COUNT(Q9:Q33)</f>
        <v>25</v>
      </c>
    </row>
    <row r="57" customFormat="false" ht="15" hidden="false" customHeight="false" outlineLevel="0" collapsed="false">
      <c r="C57" s="21"/>
      <c r="D57" s="21"/>
      <c r="E57" s="21"/>
      <c r="F57" s="27"/>
      <c r="H57" s="28" t="s">
        <v>75</v>
      </c>
      <c r="I57" s="28"/>
      <c r="J57" s="29" t="n">
        <f aca="false">J54/J56</f>
        <v>0.9</v>
      </c>
      <c r="K57" s="30" t="n">
        <f aca="false">K54/K56</f>
        <v>0.65</v>
      </c>
      <c r="L57" s="30" t="n">
        <f aca="false">L54/L56</f>
        <v>1</v>
      </c>
      <c r="M57" s="30" t="e">
        <f aca="false">M54/M56</f>
        <v>#DIV/0!</v>
      </c>
      <c r="N57" s="30" t="e">
        <f aca="false">N54/N56</f>
        <v>#DIV/0!</v>
      </c>
      <c r="O57" s="30" t="e">
        <f aca="false">O54/O56</f>
        <v>#DIV/0!</v>
      </c>
      <c r="P57" s="30" t="e">
        <f aca="false">P54/P56</f>
        <v>#DIV/0!</v>
      </c>
      <c r="Q57" s="30" t="n">
        <f aca="false">Q54/Q56</f>
        <v>0</v>
      </c>
    </row>
    <row r="58" customFormat="false" ht="15" hidden="false" customHeight="false" outlineLevel="0" collapsed="false">
      <c r="C58" s="21"/>
      <c r="D58" s="21"/>
      <c r="E58" s="21"/>
      <c r="F58" s="27"/>
      <c r="H58" s="28" t="s">
        <v>76</v>
      </c>
      <c r="I58" s="28"/>
      <c r="J58" s="29" t="n">
        <f aca="false">J55/J56</f>
        <v>0.1</v>
      </c>
      <c r="K58" s="29" t="n">
        <f aca="false">K55/K56</f>
        <v>0.35</v>
      </c>
      <c r="L58" s="30" t="n">
        <f aca="false">L55/L56</f>
        <v>0</v>
      </c>
      <c r="M58" s="30" t="e">
        <f aca="false">M55/M56</f>
        <v>#DIV/0!</v>
      </c>
      <c r="N58" s="30" t="e">
        <f aca="false">N55/N56</f>
        <v>#DIV/0!</v>
      </c>
      <c r="O58" s="30" t="e">
        <f aca="false">O55/O56</f>
        <v>#DIV/0!</v>
      </c>
      <c r="P58" s="30" t="e">
        <f aca="false">P55/P56</f>
        <v>#DIV/0!</v>
      </c>
      <c r="Q58" s="30" t="n">
        <f aca="false">Q55/Q56</f>
        <v>1</v>
      </c>
    </row>
    <row r="59" customFormat="false" ht="15" hidden="false" customHeight="false" outlineLevel="0" collapsed="false">
      <c r="C59" s="21"/>
      <c r="D59" s="21"/>
    </row>
    <row r="60" customFormat="false" ht="15" hidden="false" customHeight="false" outlineLevel="0" collapsed="false">
      <c r="C60" s="21"/>
      <c r="D60" s="21"/>
    </row>
    <row r="61" customFormat="false" ht="15" hidden="false" customHeight="false" outlineLevel="0" collapsed="false">
      <c r="J61" s="27"/>
      <c r="K61" s="27"/>
      <c r="L61" s="27"/>
      <c r="M61" s="27"/>
      <c r="N61" s="27"/>
      <c r="O61" s="27"/>
      <c r="P61" s="27"/>
    </row>
    <row r="62" customFormat="false" ht="15" hidden="false" customHeight="false" outlineLevel="0" collapsed="false">
      <c r="J62" s="31" t="s">
        <v>77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R62"/>
  <sheetViews>
    <sheetView showFormulas="false" showGridLines="true" showRowColHeaders="true" showZeros="true" rightToLeft="false" tabSelected="false" showOutlineSymbols="true" defaultGridColor="true" view="normal" topLeftCell="B1" colorId="64" zoomScale="110" zoomScaleNormal="110" zoomScalePageLayoutView="100" workbookViewId="0">
      <selection pane="topLeft" activeCell="X25" activeCellId="0" sqref="X25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5"/>
    <col collapsed="false" customWidth="true" hidden="false" outlineLevel="0" max="3" min="3" style="1" width="10.85"/>
    <col collapsed="false" customWidth="true" hidden="false" outlineLevel="0" max="9" min="4" style="1" width="7.71"/>
    <col collapsed="false" customWidth="true" hidden="false" outlineLevel="0" max="10" min="10" style="1" width="7.16"/>
    <col collapsed="false" customWidth="true" hidden="false" outlineLevel="0" max="12" min="11" style="1" width="5.71"/>
    <col collapsed="false" customWidth="true" hidden="false" outlineLevel="0" max="13" min="13" style="1" width="6.43"/>
    <col collapsed="false" customWidth="true" hidden="false" outlineLevel="0" max="16" min="14" style="1" width="5.71"/>
    <col collapsed="false" customWidth="true" hidden="false" outlineLevel="0" max="17" min="17" style="1" width="8.71"/>
    <col collapsed="false" customWidth="true" hidden="false" outlineLevel="0" max="19" min="18" style="1" width="5.71"/>
  </cols>
  <sheetData>
    <row r="2" customFormat="false" ht="15" hidden="false" customHeight="false" outlineLevel="0" collapsed="false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</row>
    <row r="3" customFormat="false" ht="15" hidden="false" customHeight="false" outlineLevel="0" collapsed="false">
      <c r="C3" s="4" t="s">
        <v>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</row>
    <row r="4" customFormat="false" ht="15" hidden="false" customHeight="false" outlineLevel="0" collapsed="false">
      <c r="C4" s="1" t="s">
        <v>2</v>
      </c>
      <c r="D4" s="6" t="s">
        <v>197</v>
      </c>
      <c r="E4" s="6"/>
      <c r="F4" s="6"/>
      <c r="G4" s="6"/>
      <c r="I4" s="1" t="s">
        <v>4</v>
      </c>
      <c r="J4" s="7" t="s">
        <v>198</v>
      </c>
      <c r="K4" s="7"/>
      <c r="M4" s="1" t="s">
        <v>6</v>
      </c>
      <c r="N4" s="8" t="n">
        <v>45720</v>
      </c>
      <c r="O4" s="8"/>
    </row>
    <row r="5" customFormat="false" ht="6.75" hidden="false" customHeight="true" outlineLevel="0" collapsed="false">
      <c r="D5" s="9"/>
    </row>
    <row r="6" customFormat="false" ht="15" hidden="false" customHeight="false" outlineLevel="0" collapsed="false">
      <c r="C6" s="1" t="s">
        <v>7</v>
      </c>
      <c r="D6" s="7" t="s">
        <v>8</v>
      </c>
      <c r="E6" s="7"/>
      <c r="F6" s="7"/>
      <c r="G6" s="7"/>
      <c r="I6" s="10" t="s">
        <v>9</v>
      </c>
      <c r="J6" s="10"/>
      <c r="K6" s="11" t="s">
        <v>10</v>
      </c>
      <c r="L6" s="11"/>
      <c r="M6" s="11"/>
      <c r="N6" s="11"/>
      <c r="O6" s="11"/>
      <c r="P6" s="11"/>
    </row>
    <row r="7" customFormat="false" ht="11.25" hidden="false" customHeight="true" outlineLevel="0" collapsed="false"/>
    <row r="8" customFormat="false" ht="15" hidden="false" customHeight="false" outlineLevel="0" collapsed="false">
      <c r="B8" s="12" t="s">
        <v>11</v>
      </c>
      <c r="C8" s="12" t="s">
        <v>12</v>
      </c>
      <c r="D8" s="13" t="s">
        <v>13</v>
      </c>
      <c r="E8" s="13"/>
      <c r="F8" s="13"/>
      <c r="G8" s="13"/>
      <c r="H8" s="13"/>
      <c r="I8" s="13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5" hidden="false" customHeight="false" outlineLevel="0" collapsed="false">
      <c r="B9" s="15" t="n">
        <v>1</v>
      </c>
      <c r="C9" s="15" t="s">
        <v>199</v>
      </c>
      <c r="D9" s="12" t="s">
        <v>200</v>
      </c>
      <c r="E9" s="12"/>
      <c r="F9" s="12"/>
      <c r="G9" s="12"/>
      <c r="H9" s="12"/>
      <c r="I9" s="12"/>
      <c r="J9" s="14" t="n">
        <v>100</v>
      </c>
      <c r="K9" s="14" t="n">
        <v>100</v>
      </c>
      <c r="L9" s="14" t="n">
        <v>100</v>
      </c>
      <c r="M9" s="14"/>
      <c r="N9" s="14"/>
      <c r="O9" s="13"/>
      <c r="P9" s="13"/>
      <c r="Q9" s="17" t="n">
        <f aca="false">SUM(J9:P9)/5</f>
        <v>60</v>
      </c>
    </row>
    <row r="10" customFormat="false" ht="15" hidden="false" customHeight="false" outlineLevel="0" collapsed="false">
      <c r="B10" s="15" t="n">
        <f aca="false">B9+1</f>
        <v>2</v>
      </c>
      <c r="C10" s="15" t="s">
        <v>201</v>
      </c>
      <c r="D10" s="12" t="s">
        <v>202</v>
      </c>
      <c r="E10" s="12"/>
      <c r="F10" s="12"/>
      <c r="G10" s="12"/>
      <c r="H10" s="12"/>
      <c r="I10" s="12"/>
      <c r="J10" s="14" t="n">
        <v>94</v>
      </c>
      <c r="K10" s="14" t="n">
        <v>100</v>
      </c>
      <c r="L10" s="14" t="n">
        <v>100</v>
      </c>
      <c r="M10" s="14"/>
      <c r="N10" s="14"/>
      <c r="O10" s="13"/>
      <c r="P10" s="13"/>
      <c r="Q10" s="17" t="n">
        <f aca="false">SUM(J10:P10)/5</f>
        <v>58.8</v>
      </c>
    </row>
    <row r="11" customFormat="false" ht="15" hidden="false" customHeight="false" outlineLevel="0" collapsed="false">
      <c r="B11" s="15" t="n">
        <f aca="false">B10+1</f>
        <v>3</v>
      </c>
      <c r="C11" s="15" t="s">
        <v>203</v>
      </c>
      <c r="D11" s="12" t="s">
        <v>204</v>
      </c>
      <c r="E11" s="12"/>
      <c r="F11" s="12"/>
      <c r="G11" s="12"/>
      <c r="H11" s="12"/>
      <c r="I11" s="12"/>
      <c r="J11" s="14" t="n">
        <v>95</v>
      </c>
      <c r="K11" s="14" t="n">
        <v>99</v>
      </c>
      <c r="L11" s="14" t="n">
        <v>100</v>
      </c>
      <c r="M11" s="14"/>
      <c r="N11" s="14"/>
      <c r="O11" s="13"/>
      <c r="P11" s="13"/>
      <c r="Q11" s="17" t="n">
        <f aca="false">SUM(J11:P11)/5</f>
        <v>58.8</v>
      </c>
    </row>
    <row r="12" customFormat="false" ht="15" hidden="false" customHeight="false" outlineLevel="0" collapsed="false">
      <c r="B12" s="15" t="n">
        <f aca="false">B11+1</f>
        <v>4</v>
      </c>
      <c r="C12" s="15" t="s">
        <v>205</v>
      </c>
      <c r="D12" s="12" t="s">
        <v>206</v>
      </c>
      <c r="E12" s="12"/>
      <c r="F12" s="12"/>
      <c r="G12" s="12"/>
      <c r="H12" s="12"/>
      <c r="I12" s="12"/>
      <c r="J12" s="14" t="n">
        <v>97</v>
      </c>
      <c r="K12" s="14" t="n">
        <v>100</v>
      </c>
      <c r="L12" s="14" t="n">
        <v>100</v>
      </c>
      <c r="M12" s="14"/>
      <c r="N12" s="14"/>
      <c r="O12" s="13"/>
      <c r="P12" s="13"/>
      <c r="Q12" s="17" t="n">
        <f aca="false">SUM(J12:P12)/5</f>
        <v>59.4</v>
      </c>
    </row>
    <row r="13" customFormat="false" ht="15" hidden="false" customHeight="false" outlineLevel="0" collapsed="false">
      <c r="B13" s="15" t="n">
        <f aca="false">B12+1</f>
        <v>5</v>
      </c>
      <c r="C13" s="15" t="s">
        <v>207</v>
      </c>
      <c r="D13" s="12" t="s">
        <v>208</v>
      </c>
      <c r="E13" s="12"/>
      <c r="F13" s="12"/>
      <c r="G13" s="12"/>
      <c r="H13" s="12"/>
      <c r="I13" s="12"/>
      <c r="J13" s="14" t="n">
        <v>98</v>
      </c>
      <c r="K13" s="14" t="n">
        <v>100</v>
      </c>
      <c r="L13" s="14" t="n">
        <v>100</v>
      </c>
      <c r="M13" s="14"/>
      <c r="N13" s="14"/>
      <c r="O13" s="13"/>
      <c r="P13" s="13"/>
      <c r="Q13" s="17" t="n">
        <f aca="false">SUM(J13:P13)/5</f>
        <v>59.6</v>
      </c>
    </row>
    <row r="14" customFormat="false" ht="15" hidden="false" customHeight="false" outlineLevel="0" collapsed="false">
      <c r="B14" s="15" t="n">
        <f aca="false">B13+1</f>
        <v>6</v>
      </c>
      <c r="C14" s="15" t="s">
        <v>209</v>
      </c>
      <c r="D14" s="12" t="s">
        <v>210</v>
      </c>
      <c r="E14" s="12"/>
      <c r="F14" s="12"/>
      <c r="G14" s="12"/>
      <c r="H14" s="12"/>
      <c r="I14" s="12"/>
      <c r="J14" s="14" t="n">
        <v>97</v>
      </c>
      <c r="K14" s="14" t="n">
        <v>96</v>
      </c>
      <c r="L14" s="14" t="n">
        <v>100</v>
      </c>
      <c r="M14" s="14"/>
      <c r="N14" s="14"/>
      <c r="O14" s="13"/>
      <c r="P14" s="13"/>
      <c r="Q14" s="17" t="n">
        <f aca="false">SUM(J14:P14)/5</f>
        <v>58.6</v>
      </c>
    </row>
    <row r="15" customFormat="false" ht="15" hidden="false" customHeight="false" outlineLevel="0" collapsed="false">
      <c r="B15" s="15" t="n">
        <f aca="false">B14+1</f>
        <v>7</v>
      </c>
      <c r="C15" s="15" t="s">
        <v>211</v>
      </c>
      <c r="D15" s="12" t="s">
        <v>212</v>
      </c>
      <c r="E15" s="12"/>
      <c r="F15" s="12"/>
      <c r="G15" s="12"/>
      <c r="H15" s="12"/>
      <c r="I15" s="12"/>
      <c r="J15" s="14" t="n">
        <v>97</v>
      </c>
      <c r="K15" s="14" t="n">
        <v>98</v>
      </c>
      <c r="L15" s="14" t="n">
        <v>100</v>
      </c>
      <c r="M15" s="14"/>
      <c r="N15" s="14"/>
      <c r="O15" s="13"/>
      <c r="P15" s="13"/>
      <c r="Q15" s="17" t="n">
        <f aca="false">SUM(J15:P15)/5</f>
        <v>59</v>
      </c>
    </row>
    <row r="16" customFormat="false" ht="15" hidden="false" customHeight="false" outlineLevel="0" collapsed="false">
      <c r="B16" s="15" t="n">
        <f aca="false">B15+1</f>
        <v>8</v>
      </c>
      <c r="C16" s="15" t="s">
        <v>213</v>
      </c>
      <c r="D16" s="12" t="s">
        <v>214</v>
      </c>
      <c r="E16" s="12"/>
      <c r="F16" s="12"/>
      <c r="G16" s="12"/>
      <c r="H16" s="12"/>
      <c r="I16" s="12"/>
      <c r="J16" s="14" t="n">
        <v>98</v>
      </c>
      <c r="K16" s="14" t="n">
        <v>96</v>
      </c>
      <c r="L16" s="14" t="n">
        <v>100</v>
      </c>
      <c r="M16" s="14"/>
      <c r="N16" s="14"/>
      <c r="O16" s="13"/>
      <c r="P16" s="13"/>
      <c r="Q16" s="17" t="n">
        <f aca="false">SUM(J16:P16)/5</f>
        <v>58.8</v>
      </c>
    </row>
    <row r="17" customFormat="false" ht="15" hidden="false" customHeight="false" outlineLevel="0" collapsed="false">
      <c r="B17" s="15" t="n">
        <f aca="false">B16+1</f>
        <v>9</v>
      </c>
      <c r="C17" s="15"/>
      <c r="D17" s="12"/>
      <c r="E17" s="12"/>
      <c r="F17" s="12"/>
      <c r="G17" s="12"/>
      <c r="H17" s="12"/>
      <c r="I17" s="12"/>
      <c r="J17" s="14"/>
      <c r="K17" s="14"/>
      <c r="L17" s="14"/>
      <c r="M17" s="14"/>
      <c r="N17" s="14"/>
      <c r="O17" s="13"/>
      <c r="P17" s="13"/>
      <c r="Q17" s="17" t="n">
        <f aca="false">SUM(J17:P17)/5</f>
        <v>0</v>
      </c>
    </row>
    <row r="18" customFormat="false" ht="15" hidden="false" customHeight="false" outlineLevel="0" collapsed="false">
      <c r="B18" s="15" t="n">
        <f aca="false">B17+1</f>
        <v>10</v>
      </c>
      <c r="C18" s="15"/>
      <c r="D18" s="12"/>
      <c r="E18" s="12"/>
      <c r="F18" s="12"/>
      <c r="G18" s="12"/>
      <c r="H18" s="12"/>
      <c r="I18" s="12"/>
      <c r="J18" s="14"/>
      <c r="K18" s="14"/>
      <c r="L18" s="14"/>
      <c r="M18" s="14"/>
      <c r="N18" s="14"/>
      <c r="O18" s="13"/>
      <c r="P18" s="13"/>
      <c r="Q18" s="17" t="n">
        <f aca="false">SUM(J18:P18)/5</f>
        <v>0</v>
      </c>
    </row>
    <row r="19" customFormat="false" ht="15" hidden="false" customHeight="false" outlineLevel="0" collapsed="false">
      <c r="B19" s="15" t="n">
        <f aca="false">B18+1</f>
        <v>11</v>
      </c>
      <c r="C19" s="15"/>
      <c r="D19" s="12"/>
      <c r="E19" s="12"/>
      <c r="F19" s="12"/>
      <c r="G19" s="12"/>
      <c r="H19" s="12"/>
      <c r="I19" s="12"/>
      <c r="J19" s="14"/>
      <c r="K19" s="14"/>
      <c r="L19" s="14"/>
      <c r="M19" s="14"/>
      <c r="N19" s="14"/>
      <c r="O19" s="13"/>
      <c r="P19" s="13"/>
      <c r="Q19" s="17" t="n">
        <f aca="false">SUM(J19:P19)/5</f>
        <v>0</v>
      </c>
    </row>
    <row r="20" customFormat="false" ht="15" hidden="false" customHeight="false" outlineLevel="0" collapsed="false">
      <c r="B20" s="15" t="n">
        <f aca="false">B19+1</f>
        <v>12</v>
      </c>
      <c r="C20" s="15"/>
      <c r="D20" s="12"/>
      <c r="E20" s="12"/>
      <c r="F20" s="12"/>
      <c r="G20" s="12"/>
      <c r="H20" s="12"/>
      <c r="I20" s="12"/>
      <c r="J20" s="14"/>
      <c r="K20" s="14"/>
      <c r="L20" s="14"/>
      <c r="M20" s="14"/>
      <c r="N20" s="14"/>
      <c r="O20" s="13"/>
      <c r="P20" s="13"/>
      <c r="Q20" s="17" t="n">
        <f aca="false">SUM(J20:P20)/5</f>
        <v>0</v>
      </c>
    </row>
    <row r="21" customFormat="false" ht="15" hidden="false" customHeight="false" outlineLevel="0" collapsed="false">
      <c r="B21" s="15" t="n">
        <f aca="false">B20+1</f>
        <v>13</v>
      </c>
      <c r="C21" s="15"/>
      <c r="D21" s="12"/>
      <c r="E21" s="12"/>
      <c r="F21" s="12"/>
      <c r="G21" s="12"/>
      <c r="H21" s="12"/>
      <c r="I21" s="12"/>
      <c r="J21" s="14"/>
      <c r="K21" s="14"/>
      <c r="L21" s="14"/>
      <c r="M21" s="14"/>
      <c r="N21" s="14"/>
      <c r="O21" s="13"/>
      <c r="P21" s="13"/>
      <c r="Q21" s="17" t="n">
        <f aca="false">SUM(J21:P21)/5</f>
        <v>0</v>
      </c>
    </row>
    <row r="22" customFormat="false" ht="15" hidden="false" customHeight="false" outlineLevel="0" collapsed="false">
      <c r="B22" s="15" t="n">
        <f aca="false">B21+1</f>
        <v>14</v>
      </c>
      <c r="C22" s="15"/>
      <c r="D22" s="12"/>
      <c r="E22" s="12"/>
      <c r="F22" s="12"/>
      <c r="G22" s="12"/>
      <c r="H22" s="12"/>
      <c r="I22" s="12"/>
      <c r="J22" s="14"/>
      <c r="K22" s="14"/>
      <c r="L22" s="14"/>
      <c r="M22" s="14"/>
      <c r="N22" s="14"/>
      <c r="O22" s="13"/>
      <c r="P22" s="13"/>
      <c r="Q22" s="17" t="n">
        <f aca="false">SUM(J22:P22)/5</f>
        <v>0</v>
      </c>
    </row>
    <row r="23" customFormat="false" ht="15" hidden="false" customHeight="false" outlineLevel="0" collapsed="false">
      <c r="B23" s="15" t="n">
        <f aca="false">B22+1</f>
        <v>15</v>
      </c>
      <c r="C23" s="15"/>
      <c r="D23" s="12"/>
      <c r="E23" s="12"/>
      <c r="F23" s="12"/>
      <c r="G23" s="12"/>
      <c r="H23" s="12"/>
      <c r="I23" s="12"/>
      <c r="J23" s="14"/>
      <c r="K23" s="14"/>
      <c r="L23" s="14"/>
      <c r="M23" s="14"/>
      <c r="N23" s="14"/>
      <c r="O23" s="13"/>
      <c r="P23" s="13"/>
      <c r="Q23" s="17" t="n">
        <f aca="false">SUM(J23:P23)/5</f>
        <v>0</v>
      </c>
    </row>
    <row r="24" customFormat="false" ht="15" hidden="false" customHeight="false" outlineLevel="0" collapsed="false">
      <c r="B24" s="15" t="n">
        <f aca="false">B23+1</f>
        <v>16</v>
      </c>
      <c r="C24" s="15"/>
      <c r="D24" s="12"/>
      <c r="E24" s="12"/>
      <c r="F24" s="12"/>
      <c r="G24" s="12"/>
      <c r="H24" s="12"/>
      <c r="I24" s="12"/>
      <c r="J24" s="14"/>
      <c r="K24" s="14"/>
      <c r="L24" s="14"/>
      <c r="M24" s="14"/>
      <c r="N24" s="14"/>
      <c r="O24" s="13"/>
      <c r="P24" s="13"/>
      <c r="Q24" s="17" t="n">
        <f aca="false">SUM(J24:P24)/5</f>
        <v>0</v>
      </c>
    </row>
    <row r="25" customFormat="false" ht="15" hidden="false" customHeight="false" outlineLevel="0" collapsed="false">
      <c r="B25" s="15" t="n">
        <f aca="false">B24+1</f>
        <v>17</v>
      </c>
      <c r="C25" s="15"/>
      <c r="D25" s="12"/>
      <c r="E25" s="12"/>
      <c r="F25" s="12"/>
      <c r="G25" s="12"/>
      <c r="H25" s="12"/>
      <c r="I25" s="12"/>
      <c r="J25" s="14"/>
      <c r="K25" s="14"/>
      <c r="L25" s="14"/>
      <c r="M25" s="14"/>
      <c r="N25" s="14"/>
      <c r="O25" s="13"/>
      <c r="P25" s="13"/>
      <c r="Q25" s="17" t="n">
        <f aca="false">SUM(J25:P25)/5</f>
        <v>0</v>
      </c>
    </row>
    <row r="26" customFormat="false" ht="15" hidden="false" customHeight="false" outlineLevel="0" collapsed="false">
      <c r="B26" s="15" t="n">
        <f aca="false">B25+1</f>
        <v>18</v>
      </c>
      <c r="C26" s="15"/>
      <c r="D26" s="12"/>
      <c r="E26" s="12"/>
      <c r="F26" s="12"/>
      <c r="G26" s="12"/>
      <c r="H26" s="12"/>
      <c r="I26" s="12"/>
      <c r="J26" s="14"/>
      <c r="K26" s="14"/>
      <c r="L26" s="14"/>
      <c r="M26" s="14"/>
      <c r="N26" s="14"/>
      <c r="O26" s="13"/>
      <c r="P26" s="13"/>
      <c r="Q26" s="17" t="n">
        <f aca="false">SUM(J26:P26)/5</f>
        <v>0</v>
      </c>
    </row>
    <row r="27" customFormat="false" ht="15" hidden="false" customHeight="false" outlineLevel="0" collapsed="false">
      <c r="B27" s="15" t="n">
        <f aca="false">B26+1</f>
        <v>19</v>
      </c>
      <c r="C27" s="15"/>
      <c r="D27" s="12"/>
      <c r="E27" s="12"/>
      <c r="F27" s="12"/>
      <c r="G27" s="12"/>
      <c r="H27" s="12"/>
      <c r="I27" s="12"/>
      <c r="J27" s="14"/>
      <c r="K27" s="14"/>
      <c r="L27" s="14"/>
      <c r="M27" s="14"/>
      <c r="N27" s="14"/>
      <c r="O27" s="13"/>
      <c r="P27" s="13"/>
      <c r="Q27" s="17" t="n">
        <f aca="false">SUM(J27:P27)/5</f>
        <v>0</v>
      </c>
    </row>
    <row r="28" customFormat="false" ht="15" hidden="false" customHeight="false" outlineLevel="0" collapsed="false">
      <c r="B28" s="15" t="n">
        <f aca="false">B27+1</f>
        <v>20</v>
      </c>
      <c r="C28" s="15"/>
      <c r="D28" s="12"/>
      <c r="E28" s="12"/>
      <c r="F28" s="12"/>
      <c r="G28" s="12"/>
      <c r="H28" s="12"/>
      <c r="I28" s="12"/>
      <c r="J28" s="14"/>
      <c r="K28" s="14"/>
      <c r="L28" s="14"/>
      <c r="M28" s="14"/>
      <c r="N28" s="14"/>
      <c r="O28" s="13"/>
      <c r="P28" s="13"/>
      <c r="Q28" s="17" t="n">
        <f aca="false">SUM(J28:P28)/5</f>
        <v>0</v>
      </c>
    </row>
    <row r="29" customFormat="false" ht="15" hidden="false" customHeight="false" outlineLevel="0" collapsed="false">
      <c r="B29" s="15" t="n">
        <f aca="false">B28+1</f>
        <v>21</v>
      </c>
      <c r="C29" s="15"/>
      <c r="D29" s="12"/>
      <c r="E29" s="12"/>
      <c r="F29" s="12"/>
      <c r="G29" s="12"/>
      <c r="H29" s="12"/>
      <c r="I29" s="12"/>
      <c r="J29" s="14"/>
      <c r="K29" s="14"/>
      <c r="L29" s="14"/>
      <c r="M29" s="14"/>
      <c r="N29" s="14"/>
      <c r="O29" s="13"/>
      <c r="P29" s="13"/>
      <c r="Q29" s="17" t="n">
        <f aca="false">SUM(J29:P29)/5</f>
        <v>0</v>
      </c>
    </row>
    <row r="30" customFormat="false" ht="15" hidden="false" customHeight="false" outlineLevel="0" collapsed="false">
      <c r="B30" s="15" t="n">
        <f aca="false">B29+1</f>
        <v>22</v>
      </c>
      <c r="C30" s="15"/>
      <c r="D30" s="12"/>
      <c r="E30" s="12"/>
      <c r="F30" s="12"/>
      <c r="G30" s="12"/>
      <c r="H30" s="12"/>
      <c r="I30" s="12"/>
      <c r="J30" s="14"/>
      <c r="K30" s="14"/>
      <c r="L30" s="14"/>
      <c r="M30" s="14"/>
      <c r="N30" s="14"/>
      <c r="O30" s="13"/>
      <c r="P30" s="13"/>
      <c r="Q30" s="17" t="n">
        <f aca="false">SUM(J30:P30)/5</f>
        <v>0</v>
      </c>
    </row>
    <row r="31" customFormat="false" ht="15" hidden="false" customHeight="false" outlineLevel="0" collapsed="false">
      <c r="B31" s="15" t="n">
        <f aca="false">B30+1</f>
        <v>23</v>
      </c>
      <c r="C31" s="15"/>
      <c r="D31" s="12"/>
      <c r="E31" s="12"/>
      <c r="F31" s="12"/>
      <c r="G31" s="12"/>
      <c r="H31" s="12"/>
      <c r="I31" s="12"/>
      <c r="J31" s="14"/>
      <c r="K31" s="14"/>
      <c r="L31" s="14"/>
      <c r="M31" s="14"/>
      <c r="N31" s="14"/>
      <c r="O31" s="13"/>
      <c r="P31" s="13"/>
      <c r="Q31" s="17" t="n">
        <f aca="false">SUM(J31:P31)/5</f>
        <v>0</v>
      </c>
    </row>
    <row r="32" customFormat="false" ht="15" hidden="false" customHeight="false" outlineLevel="0" collapsed="false">
      <c r="B32" s="15" t="n">
        <f aca="false">B31+1</f>
        <v>24</v>
      </c>
      <c r="C32" s="15"/>
      <c r="D32" s="12"/>
      <c r="E32" s="12"/>
      <c r="F32" s="12"/>
      <c r="G32" s="12"/>
      <c r="H32" s="12"/>
      <c r="I32" s="12"/>
      <c r="J32" s="14"/>
      <c r="K32" s="14"/>
      <c r="L32" s="14"/>
      <c r="M32" s="14"/>
      <c r="N32" s="14"/>
      <c r="O32" s="13"/>
      <c r="P32" s="13"/>
      <c r="Q32" s="17" t="n">
        <f aca="false">SUM(J32:P32)/5</f>
        <v>0</v>
      </c>
    </row>
    <row r="33" customFormat="false" ht="15" hidden="false" customHeight="false" outlineLevel="0" collapsed="false">
      <c r="B33" s="15" t="n">
        <f aca="false">B32+1</f>
        <v>25</v>
      </c>
      <c r="C33" s="15"/>
      <c r="D33" s="16"/>
      <c r="E33" s="16"/>
      <c r="F33" s="16"/>
      <c r="G33" s="16"/>
      <c r="H33" s="16"/>
      <c r="I33" s="16"/>
      <c r="J33" s="14"/>
      <c r="K33" s="13"/>
      <c r="L33" s="13"/>
      <c r="M33" s="13"/>
      <c r="N33" s="13"/>
      <c r="O33" s="13"/>
      <c r="P33" s="13"/>
      <c r="Q33" s="17" t="n">
        <f aca="false">SUM(J33:P33)/5</f>
        <v>0</v>
      </c>
    </row>
    <row r="34" customFormat="false" ht="15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5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5" hidden="false" customHeight="false" outlineLevel="0" collapsed="false">
      <c r="B45" s="15" t="n">
        <f aca="false">B44+1</f>
        <v>37</v>
      </c>
      <c r="C45" s="20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5" hidden="false" customHeight="false" outlineLevel="0" collapsed="false">
      <c r="B46" s="15" t="n">
        <f aca="false">B45+1</f>
        <v>38</v>
      </c>
      <c r="C46" s="20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5" hidden="false" customHeight="false" outlineLevel="0" collapsed="false">
      <c r="B47" s="15" t="n">
        <f aca="false">B46+1</f>
        <v>39</v>
      </c>
      <c r="C47" s="20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5" hidden="false" customHeight="false" outlineLevel="0" collapsed="false">
      <c r="B48" s="15" t="n">
        <f aca="false">B47+1</f>
        <v>40</v>
      </c>
      <c r="C48" s="20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5" hidden="false" customHeight="false" outlineLevel="0" collapsed="false">
      <c r="B49" s="15" t="n">
        <f aca="false">B48+1</f>
        <v>41</v>
      </c>
      <c r="C49" s="20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5" hidden="false" customHeight="false" outlineLevel="0" collapsed="false">
      <c r="B50" s="15" t="n">
        <f aca="false">B49+1</f>
        <v>42</v>
      </c>
      <c r="C50" s="20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5" hidden="false" customHeight="false" outlineLevel="0" collapsed="false">
      <c r="B51" s="15" t="n">
        <f aca="false">B50+1</f>
        <v>43</v>
      </c>
      <c r="C51" s="20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5" hidden="false" customHeight="false" outlineLevel="0" collapsed="false">
      <c r="B52" s="15" t="n">
        <f aca="false">B51+1</f>
        <v>44</v>
      </c>
      <c r="C52" s="20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5" hidden="false" customHeight="false" outlineLevel="0" collapsed="false">
      <c r="B53" s="15" t="n">
        <f aca="false">B52+1</f>
        <v>45</v>
      </c>
      <c r="C53" s="12"/>
      <c r="D53" s="13"/>
      <c r="E53" s="13"/>
      <c r="F53" s="13"/>
      <c r="G53" s="13"/>
      <c r="H53" s="13"/>
      <c r="I53" s="13"/>
      <c r="J53" s="12"/>
      <c r="K53" s="12"/>
      <c r="L53" s="12"/>
      <c r="M53" s="12"/>
      <c r="N53" s="12"/>
      <c r="O53" s="12"/>
      <c r="P53" s="12"/>
      <c r="Q53" s="17" t="n">
        <f aca="false">SUM(J53:P53)/7</f>
        <v>0</v>
      </c>
    </row>
    <row r="54" customFormat="false" ht="15" hidden="false" customHeight="false" outlineLevel="0" collapsed="false">
      <c r="C54" s="21"/>
      <c r="D54" s="21"/>
      <c r="E54" s="21"/>
      <c r="H54" s="22" t="s">
        <v>72</v>
      </c>
      <c r="I54" s="22"/>
      <c r="J54" s="23" t="n">
        <f aca="false">COUNTIF(J9:J53,"&gt;=70")</f>
        <v>8</v>
      </c>
      <c r="K54" s="23" t="n">
        <f aca="false">COUNTIF(K9:K53,"&gt;=70")</f>
        <v>8</v>
      </c>
      <c r="L54" s="23" t="n">
        <f aca="false">COUNTIF(L9:L53,"&gt;=70")</f>
        <v>8</v>
      </c>
      <c r="M54" s="23" t="n">
        <f aca="false">COUNTIF(M9:M53,"&gt;=70")</f>
        <v>0</v>
      </c>
      <c r="N54" s="23" t="n">
        <f aca="false">COUNTIF(N9:N53,"&gt;=70")</f>
        <v>0</v>
      </c>
      <c r="O54" s="23" t="n">
        <f aca="false">COUNTIF(O9:O53,"&gt;=70")</f>
        <v>0</v>
      </c>
      <c r="P54" s="23" t="n">
        <f aca="false">COUNTIF(P9:P53,"&gt;=70")</f>
        <v>0</v>
      </c>
      <c r="Q54" s="24" t="n">
        <f aca="false">COUNTIF(Q9:Q14,"&gt;=70")</f>
        <v>0</v>
      </c>
    </row>
    <row r="55" customFormat="false" ht="15" hidden="false" customHeight="false" outlineLevel="0" collapsed="false">
      <c r="C55" s="21"/>
      <c r="D55" s="21"/>
      <c r="E55" s="4"/>
      <c r="H55" s="25" t="s">
        <v>73</v>
      </c>
      <c r="I55" s="25"/>
      <c r="J55" s="26" t="n">
        <f aca="false">COUNTIF(J9:J53,"&lt;70")</f>
        <v>0</v>
      </c>
      <c r="K55" s="26" t="n">
        <f aca="false">COUNTIF(K9:K53,"&lt;70")</f>
        <v>0</v>
      </c>
      <c r="L55" s="26" t="n">
        <f aca="false">COUNTIF(L9:L53,"&lt;70")</f>
        <v>0</v>
      </c>
      <c r="M55" s="26" t="n">
        <f aca="false">COUNTIF(M9:M53,"&lt;70")</f>
        <v>0</v>
      </c>
      <c r="N55" s="26" t="n">
        <f aca="false">COUNTIF(N9:N53,"&lt;70")</f>
        <v>0</v>
      </c>
      <c r="O55" s="26" t="n">
        <f aca="false">COUNTIF(O9:O53,"&lt;70")</f>
        <v>0</v>
      </c>
      <c r="P55" s="26" t="n">
        <f aca="false">COUNTIF(P9:P53,"&lt;70")</f>
        <v>0</v>
      </c>
      <c r="Q55" s="26" t="n">
        <f aca="false">COUNTIF(Q9:Q14,"&lt;70")</f>
        <v>6</v>
      </c>
    </row>
    <row r="56" customFormat="false" ht="15" hidden="false" customHeight="false" outlineLevel="0" collapsed="false">
      <c r="C56" s="21"/>
      <c r="D56" s="21"/>
      <c r="E56" s="21"/>
      <c r="H56" s="25" t="s">
        <v>74</v>
      </c>
      <c r="I56" s="25"/>
      <c r="J56" s="26" t="n">
        <f aca="false">COUNT(J9:J53)</f>
        <v>8</v>
      </c>
      <c r="K56" s="26" t="n">
        <f aca="false">COUNT(K9:K53)</f>
        <v>8</v>
      </c>
      <c r="L56" s="26" t="n">
        <f aca="false">COUNT(L9:L53)</f>
        <v>8</v>
      </c>
      <c r="M56" s="26" t="n">
        <f aca="false">COUNT(M9:M53)</f>
        <v>0</v>
      </c>
      <c r="N56" s="26" t="n">
        <f aca="false">COUNT(N9:N53)</f>
        <v>0</v>
      </c>
      <c r="O56" s="26" t="n">
        <f aca="false">COUNT(O9:O53)</f>
        <v>0</v>
      </c>
      <c r="P56" s="26" t="n">
        <f aca="false">COUNT(P9:P53)</f>
        <v>0</v>
      </c>
      <c r="Q56" s="26" t="n">
        <f aca="false">COUNT(Q9:Q14)</f>
        <v>6</v>
      </c>
    </row>
    <row r="57" customFormat="false" ht="15" hidden="false" customHeight="false" outlineLevel="0" collapsed="false">
      <c r="C57" s="21"/>
      <c r="D57" s="21"/>
      <c r="E57" s="21"/>
      <c r="F57" s="27"/>
      <c r="H57" s="28" t="s">
        <v>75</v>
      </c>
      <c r="I57" s="28"/>
      <c r="J57" s="29" t="n">
        <f aca="false">J54/J56</f>
        <v>1</v>
      </c>
      <c r="K57" s="30" t="n">
        <f aca="false">K54/K56</f>
        <v>1</v>
      </c>
      <c r="L57" s="30" t="n">
        <f aca="false">L54/L56</f>
        <v>1</v>
      </c>
      <c r="M57" s="30" t="e">
        <f aca="false">M54/M56</f>
        <v>#DIV/0!</v>
      </c>
      <c r="N57" s="30" t="e">
        <f aca="false">N54/N56</f>
        <v>#DIV/0!</v>
      </c>
      <c r="O57" s="30" t="e">
        <f aca="false">O54/O56</f>
        <v>#DIV/0!</v>
      </c>
      <c r="P57" s="30" t="e">
        <f aca="false">P54/P56</f>
        <v>#DIV/0!</v>
      </c>
      <c r="Q57" s="30" t="n">
        <f aca="false">Q54/Q56</f>
        <v>0</v>
      </c>
    </row>
    <row r="58" customFormat="false" ht="15" hidden="false" customHeight="false" outlineLevel="0" collapsed="false">
      <c r="C58" s="21"/>
      <c r="D58" s="21"/>
      <c r="E58" s="21"/>
      <c r="F58" s="27"/>
      <c r="H58" s="28" t="s">
        <v>76</v>
      </c>
      <c r="I58" s="28"/>
      <c r="J58" s="29" t="n">
        <f aca="false">J55/J56</f>
        <v>0</v>
      </c>
      <c r="K58" s="29" t="n">
        <f aca="false">K55/K56</f>
        <v>0</v>
      </c>
      <c r="L58" s="30" t="n">
        <f aca="false">L55/L56</f>
        <v>0</v>
      </c>
      <c r="M58" s="30" t="e">
        <f aca="false">M55/M56</f>
        <v>#DIV/0!</v>
      </c>
      <c r="N58" s="30" t="e">
        <f aca="false">N55/N56</f>
        <v>#DIV/0!</v>
      </c>
      <c r="O58" s="30" t="e">
        <f aca="false">O55/O56</f>
        <v>#DIV/0!</v>
      </c>
      <c r="P58" s="30" t="e">
        <f aca="false">P55/P56</f>
        <v>#DIV/0!</v>
      </c>
      <c r="Q58" s="30" t="n">
        <f aca="false">Q55/Q56</f>
        <v>1</v>
      </c>
    </row>
    <row r="59" customFormat="false" ht="15" hidden="false" customHeight="false" outlineLevel="0" collapsed="false">
      <c r="C59" s="21"/>
      <c r="D59" s="21"/>
    </row>
    <row r="60" customFormat="false" ht="15" hidden="false" customHeight="false" outlineLevel="0" collapsed="false">
      <c r="C60" s="21"/>
      <c r="D60" s="21"/>
    </row>
    <row r="61" customFormat="false" ht="15" hidden="false" customHeight="false" outlineLevel="0" collapsed="false">
      <c r="J61" s="27"/>
      <c r="K61" s="27"/>
      <c r="L61" s="27"/>
      <c r="M61" s="27"/>
      <c r="N61" s="27"/>
      <c r="O61" s="27"/>
      <c r="P61" s="27"/>
    </row>
    <row r="62" customFormat="false" ht="15" hidden="false" customHeight="false" outlineLevel="0" collapsed="false">
      <c r="J62" s="31" t="s">
        <v>77</v>
      </c>
      <c r="K62" s="31"/>
      <c r="L62" s="31"/>
      <c r="M62" s="31"/>
      <c r="N62" s="31"/>
      <c r="O62" s="31"/>
      <c r="P62" s="31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3825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2025-05-09T10:02:54Z</dcterms:modified>
  <cp:revision>129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