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IND\2025\2025_1\ESCOLARIZADO\PROYECTOS ESPECIALES\"/>
    </mc:Choice>
  </mc:AlternateContent>
  <xr:revisionPtr revIDLastSave="0" documentId="8_{23C9E6B1-0CA6-40F5-A00B-BAF5ED85CB5A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D6" i="7"/>
  <c r="C24" i="9"/>
  <c r="C23" i="9"/>
  <c r="C22" i="9"/>
  <c r="C21" i="9"/>
  <c r="C24" i="8"/>
  <c r="C23" i="8"/>
  <c r="C22" i="8"/>
  <c r="C21" i="8"/>
  <c r="C22" i="7"/>
  <c r="C23" i="7"/>
  <c r="C24" i="7"/>
  <c r="C21" i="7"/>
  <c r="B11" i="9"/>
  <c r="B11" i="8"/>
  <c r="A24" i="9"/>
  <c r="A23" i="9"/>
  <c r="A22" i="9"/>
  <c r="A24" i="8"/>
  <c r="A23" i="8"/>
  <c r="A22" i="8"/>
  <c r="A24" i="7"/>
  <c r="A23" i="7"/>
  <c r="A22" i="7"/>
  <c r="A14" i="9"/>
  <c r="G35" i="9"/>
  <c r="C35" i="9"/>
  <c r="A21" i="9"/>
  <c r="A17" i="9"/>
  <c r="G9" i="9"/>
  <c r="B8" i="9"/>
  <c r="A36" i="9" s="1"/>
  <c r="D6" i="9"/>
  <c r="G35" i="8"/>
  <c r="C35" i="8"/>
  <c r="A21" i="8"/>
  <c r="A17" i="8"/>
  <c r="A14" i="8"/>
  <c r="G9" i="8"/>
  <c r="B8" i="8"/>
  <c r="A36" i="8" s="1"/>
  <c r="D6" i="8"/>
  <c r="G35" i="7"/>
  <c r="C35" i="7"/>
  <c r="A21" i="7"/>
  <c r="A17" i="7"/>
  <c r="B1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<sst xmlns="http://schemas.openxmlformats.org/spreadsheetml/2006/main" count="99" uniqueCount="42">
  <si>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</si>
  <si>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</si>
  <si>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</si>
  <si>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</si>
  <si>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</si>
  <si>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</si>
  <si>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</si>
  <si>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</si>
  <si>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</si>
  <si>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</si>
  <si>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</si>
  <si>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</si>
  <si>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</si>
  <si>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</si>
  <si>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</si>
  <si>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</si>
  <si>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</si>
  <si>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</si>
  <si>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</si>
  <si>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</si>
  <si>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</si>
  <si>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</si>
  <si>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</si>
  <si>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</si>
  <si>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Jefe de División de Ingeniería en Gestion Empresarial</t>
  </si>
  <si>
    <t>MC. CARLOS MARTINEZ GALAN</t>
  </si>
  <si>
    <t>Fotografia</t>
  </si>
  <si>
    <t>Pantalla de avance de documento</t>
  </si>
  <si>
    <t>INDUSTRIAL</t>
  </si>
  <si>
    <t>Jefe de División de Ingeniería Industrial</t>
  </si>
  <si>
    <t>TUTORIA Y DIRECCIÓN INDIVIDUALIZADA(TESIS)</t>
  </si>
  <si>
    <t>Dirigir y asesorar las actividades individuales generadas para el desarrollo de los proyectos de TESIS</t>
  </si>
  <si>
    <t>Asesorar el desarrollo del anteproyecto de tesis</t>
  </si>
  <si>
    <t>Revisar el anteproyecto de tesis</t>
  </si>
  <si>
    <t>Asesorar el desarrollo de la tesis según lo planeado</t>
  </si>
  <si>
    <t xml:space="preserve">Asesorar la estructura del documento de tesis </t>
  </si>
  <si>
    <t xml:space="preserve">Avance de al menos el 50% de dos Tesis profesionales
</t>
  </si>
  <si>
    <t>Mensaje de WhatsApp</t>
  </si>
  <si>
    <t>FEBRERO-JUNIO 2025</t>
  </si>
  <si>
    <t>04/02/2025-06/06/2025</t>
  </si>
  <si>
    <t>ING. OCTAVIO OBIL MARTINEZ</t>
  </si>
  <si>
    <t>ING. FLOR ILIANA CHONTAL PELAYO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</si>
</sst>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wrapText="1"/>
    </xf>
    <xf numFmtId="0" fontId="2" fillId="0" borderId="0" xfId="0" quotePrefix="1" applyFont="1" applyAlignment="1">
      <alignment horizontal="center" wrapText="1"/>
    </xf>
    <xf numFmtId="164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9" fontId="8" fillId="0" borderId="2" xfId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6" zoomScale="110" zoomScaleNormal="110" zoomScaleSheetLayoutView="100" workbookViewId="0">
      <selection activeCell="I40" sqref="I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19" t="s">
        <v>28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3" t="s">
        <v>25</v>
      </c>
      <c r="C8" s="23"/>
      <c r="D8" s="23"/>
      <c r="E8" s="23"/>
      <c r="F8" s="23"/>
      <c r="G8" s="23"/>
    </row>
    <row r="9" spans="1:7" ht="15" x14ac:dyDescent="0.25">
      <c r="A9"/>
      <c r="B9"/>
      <c r="C9"/>
      <c r="E9" s="4" t="s">
        <v>11</v>
      </c>
      <c r="F9" s="22" t="s">
        <v>38</v>
      </c>
      <c r="G9" s="22"/>
    </row>
    <row r="11" spans="1:7" ht="31.5" customHeight="1" x14ac:dyDescent="0.2">
      <c r="A11" s="4" t="s">
        <v>4</v>
      </c>
      <c r="B11" s="35" t="s">
        <v>30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73.5" customHeight="1" x14ac:dyDescent="0.2">
      <c r="A14" s="20" t="s">
        <v>31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">
      <c r="A21" s="27" t="s">
        <v>32</v>
      </c>
      <c r="B21" s="28"/>
      <c r="C21" s="28"/>
      <c r="D21" s="28"/>
      <c r="E21" s="28"/>
      <c r="F21" s="29"/>
      <c r="G21" s="11" t="s">
        <v>39</v>
      </c>
    </row>
    <row r="22" spans="1:7" s="6" customFormat="1" x14ac:dyDescent="0.2">
      <c r="A22" s="27" t="s">
        <v>33</v>
      </c>
      <c r="B22" s="28"/>
      <c r="C22" s="28"/>
      <c r="D22" s="28"/>
      <c r="E22" s="28"/>
      <c r="F22" s="29"/>
      <c r="G22" s="11" t="s">
        <v>39</v>
      </c>
    </row>
    <row r="23" spans="1:7" s="6" customFormat="1" x14ac:dyDescent="0.2">
      <c r="A23" s="27" t="s">
        <v>34</v>
      </c>
      <c r="B23" s="28"/>
      <c r="C23" s="28"/>
      <c r="D23" s="28"/>
      <c r="E23" s="28"/>
      <c r="F23" s="29"/>
      <c r="G23" s="11" t="s">
        <v>39</v>
      </c>
    </row>
    <row r="24" spans="1:7" s="6" customFormat="1" x14ac:dyDescent="0.2">
      <c r="A24" s="27" t="s">
        <v>35</v>
      </c>
      <c r="B24" s="28"/>
      <c r="C24" s="28"/>
      <c r="D24" s="28"/>
      <c r="E24" s="28"/>
      <c r="F24" s="29"/>
      <c r="G24" s="11" t="s">
        <v>39</v>
      </c>
    </row>
    <row r="25" spans="1:7" s="6" customFormat="1" x14ac:dyDescent="0.2">
      <c r="A25" s="27"/>
      <c r="B25" s="28"/>
      <c r="C25" s="28"/>
      <c r="D25" s="28"/>
      <c r="E25" s="28"/>
      <c r="F25" s="29"/>
      <c r="G25" s="11"/>
    </row>
    <row r="26" spans="1:7" s="6" customFormat="1" x14ac:dyDescent="0.2">
      <c r="A26" s="27"/>
      <c r="B26" s="28"/>
      <c r="C26" s="28"/>
      <c r="D26" s="28"/>
      <c r="E26" s="28"/>
      <c r="F26" s="29"/>
      <c r="G26" s="11"/>
    </row>
    <row r="27" spans="1:7" s="6" customFormat="1" x14ac:dyDescent="0.2">
      <c r="A27" s="27"/>
      <c r="B27" s="28"/>
      <c r="C27" s="28"/>
      <c r="D27" s="28"/>
      <c r="E27" s="28"/>
      <c r="F27" s="29"/>
      <c r="G27" s="11"/>
    </row>
    <row r="28" spans="1:7" s="6" customFormat="1" x14ac:dyDescent="0.2">
      <c r="A28" s="27"/>
      <c r="B28" s="28"/>
      <c r="C28" s="28"/>
      <c r="D28" s="28"/>
      <c r="E28" s="28"/>
      <c r="F28" s="29"/>
      <c r="G28" s="11"/>
    </row>
    <row r="29" spans="1:7" s="6" customFormat="1" x14ac:dyDescent="0.2">
      <c r="A29" s="27"/>
      <c r="B29" s="28"/>
      <c r="C29" s="28"/>
      <c r="D29" s="28"/>
      <c r="E29" s="28"/>
      <c r="F29" s="29"/>
      <c r="G29" s="11"/>
    </row>
    <row r="30" spans="1:7" s="6" customFormat="1" x14ac:dyDescent="0.2">
      <c r="A30" s="27"/>
      <c r="B30" s="28"/>
      <c r="C30" s="28"/>
      <c r="D30" s="28"/>
      <c r="E30" s="28"/>
      <c r="F30" s="29"/>
      <c r="G30" s="11"/>
    </row>
    <row r="31" spans="1:7" s="6" customFormat="1" x14ac:dyDescent="0.2">
      <c r="A31" s="27"/>
      <c r="B31" s="28"/>
      <c r="C31" s="28"/>
      <c r="D31" s="28"/>
      <c r="E31" s="28"/>
      <c r="F31" s="29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1" t="s">
        <v>10</v>
      </c>
      <c r="B33" s="21"/>
      <c r="C33" s="21"/>
      <c r="D33" s="21"/>
      <c r="E33" s="21"/>
      <c r="F33" s="21"/>
      <c r="G33" s="21"/>
    </row>
    <row r="34" spans="1:7" s="6" customFormat="1" ht="46.5" customHeight="1" x14ac:dyDescent="0.2">
      <c r="A34" s="31"/>
      <c r="B34" s="31"/>
      <c r="C34" s="31"/>
      <c r="D34" s="31"/>
      <c r="E34" s="31"/>
      <c r="F34" s="31"/>
      <c r="G34" s="3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MC. CARLOS MARTINEZ GALAN</v>
      </c>
      <c r="C37" s="23" t="s">
        <v>41</v>
      </c>
      <c r="D37" s="23"/>
      <c r="E37"/>
      <c r="F37" s="23" t="s">
        <v>40</v>
      </c>
      <c r="G37" s="23"/>
    </row>
    <row r="38" spans="1:7" ht="28.5" customHeight="1" x14ac:dyDescent="0.2">
      <c r="A38" s="9" t="s">
        <v>15</v>
      </c>
      <c r="C38" s="32" t="s">
        <v>24</v>
      </c>
      <c r="D38" s="32"/>
      <c r="F38" s="33" t="s">
        <v>14</v>
      </c>
      <c r="G38" s="33"/>
    </row>
    <row r="40" spans="1:7" x14ac:dyDescent="0.2">
      <c r="A40" s="30" t="s">
        <v>19</v>
      </c>
      <c r="B40" s="30"/>
      <c r="C40" s="30"/>
      <c r="D40" s="30"/>
      <c r="E40" s="30"/>
      <c r="F40" s="30"/>
      <c r="G40" s="30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K21" sqref="K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1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ht="31.5" customHeight="1" x14ac:dyDescent="0.2">
      <c r="A11" s="4" t="s">
        <v>4</v>
      </c>
      <c r="B11" s="35" t="str">
        <f>Registro!B11</f>
        <v>TUTORIA Y DIRECCIÓN INDIVIDUALIZADA(TESIS)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">
        <v>31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04/02/2025-06/06/2025</v>
      </c>
      <c r="D21" s="40"/>
      <c r="E21" s="40"/>
      <c r="F21" s="41" t="s">
        <v>26</v>
      </c>
      <c r="G21" s="41"/>
      <c r="H21" s="10">
        <v>0.25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04/02/2025-06/06/2025</v>
      </c>
      <c r="D22" s="40"/>
      <c r="E22" s="40"/>
      <c r="F22" s="41" t="s">
        <v>26</v>
      </c>
      <c r="G22" s="41"/>
      <c r="H22" s="10">
        <v>0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04/02/2025-06/06/2025</v>
      </c>
      <c r="D23" s="40"/>
      <c r="E23" s="40"/>
      <c r="F23" s="20" t="s">
        <v>27</v>
      </c>
      <c r="G23" s="20"/>
      <c r="H23" s="10">
        <v>0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04/02/2025-06/06/2025</v>
      </c>
      <c r="D24" s="40"/>
      <c r="E24" s="40"/>
      <c r="F24" s="20" t="s">
        <v>27</v>
      </c>
      <c r="G24" s="20"/>
      <c r="H24" s="10">
        <v>0</v>
      </c>
    </row>
    <row r="25" spans="1:8" s="6" customFormat="1" ht="16.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16.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17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44" t="s">
        <v>29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0" zoomScaleNormal="100" zoomScaleSheetLayoutView="100" workbookViewId="0">
      <selection activeCell="M24" sqref="M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2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45.7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43.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35.25" customHeight="1" x14ac:dyDescent="0.2">
      <c r="A21" s="20" t="str">
        <f>Registro!A21</f>
        <v>Asesorar el desarrollo del anteproyecto de tesis</v>
      </c>
      <c r="B21" s="20"/>
      <c r="C21" s="40" t="str">
        <f>Registro!G21</f>
        <v>04/02/2025-06/06/2025</v>
      </c>
      <c r="D21" s="40"/>
      <c r="E21" s="40"/>
      <c r="F21" s="20"/>
      <c r="G21" s="20"/>
      <c r="H21" s="10">
        <v>1</v>
      </c>
    </row>
    <row r="22" spans="1:8" s="6" customFormat="1" ht="35.25" customHeight="1" x14ac:dyDescent="0.2">
      <c r="A22" s="20" t="str">
        <f>Registro!A22</f>
        <v>Revisar el anteproyecto de tesis</v>
      </c>
      <c r="B22" s="20"/>
      <c r="C22" s="40" t="str">
        <f>Registro!G22</f>
        <v>04/02/2025-06/06/2025</v>
      </c>
      <c r="D22" s="40"/>
      <c r="E22" s="40"/>
      <c r="F22" s="41"/>
      <c r="G22" s="41"/>
      <c r="H22" s="10">
        <v>1</v>
      </c>
    </row>
    <row r="23" spans="1:8" s="6" customFormat="1" ht="35.2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04/02/2025-06/06/2025</v>
      </c>
      <c r="D23" s="40"/>
      <c r="E23" s="40"/>
      <c r="F23" s="20" t="s">
        <v>37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04/02/2025-06/06/2025</v>
      </c>
      <c r="D24" s="40"/>
      <c r="E24" s="40"/>
      <c r="F24" s="20" t="s">
        <v>27</v>
      </c>
      <c r="G24" s="20"/>
      <c r="H24" s="10">
        <v>0.66</v>
      </c>
    </row>
    <row r="25" spans="1:8" s="6" customFormat="1" ht="35.25" customHeight="1" x14ac:dyDescent="0.2">
      <c r="A25" s="20"/>
      <c r="B25" s="20"/>
      <c r="C25" s="40"/>
      <c r="D25" s="40"/>
      <c r="E25" s="40"/>
      <c r="F25" s="41"/>
      <c r="G25" s="41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ht="35.25" customHeight="1" x14ac:dyDescent="0.2">
      <c r="A27" s="20"/>
      <c r="B27" s="20"/>
      <c r="C27" s="40"/>
      <c r="D27" s="40"/>
      <c r="E27" s="40"/>
      <c r="F27" s="20"/>
      <c r="G27" s="20"/>
      <c r="H27" s="10"/>
    </row>
    <row r="28" spans="1:8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8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8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8"/>
  <sheetViews>
    <sheetView tabSelected="1" topLeftCell="A17" zoomScale="160" zoomScaleNormal="160" zoomScaleSheetLayoutView="100" workbookViewId="0">
      <selection activeCell="I20" sqref="I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3" t="str">
        <f>Registro!B8</f>
        <v>MC. CARLOS MARTINEZ GALAN</v>
      </c>
      <c r="C8" s="23"/>
      <c r="D8" s="23"/>
      <c r="E8" s="23"/>
      <c r="F8" s="23"/>
      <c r="G8" s="23"/>
      <c r="H8" s="23"/>
    </row>
    <row r="9" spans="1:8" x14ac:dyDescent="0.2">
      <c r="A9" s="4" t="s">
        <v>2</v>
      </c>
      <c r="B9" s="23">
        <v>3</v>
      </c>
      <c r="C9" s="23"/>
      <c r="D9" s="8"/>
      <c r="F9" s="4" t="s">
        <v>11</v>
      </c>
      <c r="G9" s="22" t="str">
        <f>Registro!F9</f>
        <v>FEBRERO-JUNIO 2025</v>
      </c>
      <c r="H9" s="22"/>
    </row>
    <row r="11" spans="1:8" x14ac:dyDescent="0.2">
      <c r="A11" s="4" t="s">
        <v>4</v>
      </c>
      <c r="B11" s="23" t="str">
        <f>Registro!B11</f>
        <v>TUTORIA Y DIRECCIÓN INDIVIDUALIZADA(TESIS)</v>
      </c>
      <c r="C11" s="23"/>
      <c r="D11" s="23"/>
      <c r="E11" s="23"/>
      <c r="F11" s="23"/>
      <c r="G11" s="23"/>
      <c r="H11" s="23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0" t="str">
        <f>Registro!A14</f>
        <v>Dirigir y asesorar las actividades individuales generadas para el desarrollo de los proyectos de TESIS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3" s="6" customFormat="1" ht="39.75" customHeight="1" x14ac:dyDescent="0.2">
      <c r="A17" s="20" t="str">
        <f>Registro!A17</f>
        <v xml:space="preserve">Avance de al menos el 50% de dos Tesis profesionales
</v>
      </c>
      <c r="B17" s="20"/>
      <c r="C17" s="20"/>
      <c r="D17" s="20"/>
      <c r="E17" s="20"/>
      <c r="F17" s="20"/>
      <c r="G17" s="20"/>
      <c r="H17" s="20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ht="24.75" customHeight="1" x14ac:dyDescent="0.2">
      <c r="A21" s="20" t="str">
        <f>Registro!A21</f>
        <v>Asesorar el desarrollo del anteproyecto de tesis</v>
      </c>
      <c r="B21" s="20"/>
      <c r="C21" s="40" t="str">
        <f>Registro!G21</f>
        <v>04/02/2025-06/06/2025</v>
      </c>
      <c r="D21" s="40"/>
      <c r="E21" s="40"/>
      <c r="F21" s="45"/>
      <c r="G21" s="45"/>
      <c r="H21" s="46">
        <v>1</v>
      </c>
    </row>
    <row r="22" spans="1:13" s="6" customFormat="1" ht="24" customHeight="1" x14ac:dyDescent="0.2">
      <c r="A22" s="20" t="str">
        <f>Registro!A22</f>
        <v>Revisar el anteproyecto de tesis</v>
      </c>
      <c r="B22" s="20"/>
      <c r="C22" s="40" t="str">
        <f>Registro!G22</f>
        <v>04/02/2025-06/06/2025</v>
      </c>
      <c r="D22" s="40"/>
      <c r="E22" s="40"/>
      <c r="F22" s="47"/>
      <c r="G22" s="47"/>
      <c r="H22" s="46">
        <v>1</v>
      </c>
      <c r="J22" s="16"/>
      <c r="K22" s="18"/>
    </row>
    <row r="23" spans="1:13" s="6" customFormat="1" ht="25.5" customHeight="1" x14ac:dyDescent="0.2">
      <c r="A23" s="20" t="str">
        <f>Registro!A23</f>
        <v>Asesorar el desarrollo de la tesis según lo planeado</v>
      </c>
      <c r="B23" s="20"/>
      <c r="C23" s="40" t="str">
        <f>Registro!G23</f>
        <v>04/02/2025-06/06/2025</v>
      </c>
      <c r="D23" s="40"/>
      <c r="E23" s="40"/>
      <c r="F23" s="45" t="s">
        <v>37</v>
      </c>
      <c r="G23" s="45"/>
      <c r="H23" s="46">
        <v>1</v>
      </c>
      <c r="M23" s="17"/>
    </row>
    <row r="24" spans="1:13" s="6" customFormat="1" ht="24.75" customHeight="1" x14ac:dyDescent="0.2">
      <c r="A24" s="20" t="str">
        <f>Registro!A24</f>
        <v xml:space="preserve">Asesorar la estructura del documento de tesis </v>
      </c>
      <c r="B24" s="20"/>
      <c r="C24" s="40" t="str">
        <f>Registro!G24</f>
        <v>04/02/2025-06/06/2025</v>
      </c>
      <c r="D24" s="40"/>
      <c r="E24" s="40"/>
      <c r="F24" s="45" t="s">
        <v>27</v>
      </c>
      <c r="G24" s="45"/>
      <c r="H24" s="46">
        <v>1</v>
      </c>
      <c r="L24" s="16"/>
    </row>
    <row r="25" spans="1:13" s="6" customFormat="1" x14ac:dyDescent="0.2">
      <c r="A25" s="41"/>
      <c r="B25" s="41"/>
      <c r="C25" s="40"/>
      <c r="D25" s="40"/>
      <c r="E25" s="40"/>
      <c r="F25" s="41"/>
      <c r="G25" s="41"/>
      <c r="H25" s="10"/>
    </row>
    <row r="26" spans="1:13" s="6" customFormat="1" x14ac:dyDescent="0.2">
      <c r="A26" s="41"/>
      <c r="B26" s="41"/>
      <c r="C26" s="40"/>
      <c r="D26" s="40"/>
      <c r="E26" s="40"/>
      <c r="F26" s="20"/>
      <c r="G26" s="20"/>
      <c r="H26" s="10"/>
    </row>
    <row r="27" spans="1:13" s="6" customFormat="1" x14ac:dyDescent="0.2">
      <c r="A27" s="41"/>
      <c r="B27" s="41"/>
      <c r="C27" s="40"/>
      <c r="D27" s="40"/>
      <c r="E27" s="40"/>
      <c r="F27" s="20"/>
      <c r="G27" s="20"/>
      <c r="H27" s="10"/>
    </row>
    <row r="28" spans="1:13" s="6" customFormat="1" x14ac:dyDescent="0.2">
      <c r="A28" s="41"/>
      <c r="B28" s="41"/>
      <c r="C28" s="40"/>
      <c r="D28" s="40"/>
      <c r="E28" s="40"/>
      <c r="F28" s="41"/>
      <c r="G28" s="41"/>
      <c r="H28" s="10"/>
    </row>
    <row r="29" spans="1:13" s="6" customFormat="1" x14ac:dyDescent="0.2">
      <c r="A29" s="41"/>
      <c r="B29" s="41"/>
      <c r="C29" s="40"/>
      <c r="D29" s="40"/>
      <c r="E29" s="40"/>
      <c r="F29" s="41"/>
      <c r="G29" s="41"/>
      <c r="H29" s="10"/>
    </row>
    <row r="30" spans="1:13" s="6" customFormat="1" x14ac:dyDescent="0.2">
      <c r="A30" s="41"/>
      <c r="B30" s="41"/>
      <c r="C30" s="40"/>
      <c r="D30" s="40"/>
      <c r="E30" s="40"/>
      <c r="F30" s="41"/>
      <c r="G30" s="41"/>
      <c r="H30" s="10"/>
    </row>
    <row r="31" spans="1:13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3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31"/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3" t="str">
        <f>Registro!C37</f>
        <v>ING. FLOR ILIANA CHONTAL PELAYO</v>
      </c>
      <c r="D35" s="23"/>
      <c r="E35" s="23"/>
      <c r="G35" s="23" t="str">
        <f>Registro!F37</f>
        <v>ING. OCTAVIO OBIL MARTINEZ</v>
      </c>
      <c r="H35" s="23"/>
    </row>
    <row r="36" spans="1:8" ht="28.5" customHeight="1" x14ac:dyDescent="0.2">
      <c r="A36" s="9" t="str">
        <f>B8</f>
        <v>MC. CARLOS MARTINEZ GALAN</v>
      </c>
      <c r="C36" s="44" t="s">
        <v>16</v>
      </c>
      <c r="D36" s="44"/>
      <c r="E36" s="44"/>
      <c r="G36" s="14" t="s">
        <v>14</v>
      </c>
      <c r="H36" s="14"/>
    </row>
    <row r="38" spans="1:8" ht="24.75" customHeight="1" x14ac:dyDescent="0.2">
      <c r="A38" s="30" t="s">
        <v>20</v>
      </c>
      <c r="B38" s="30"/>
      <c r="C38" s="30"/>
      <c r="D38" s="30"/>
      <c r="E38" s="30"/>
      <c r="F38" s="30"/>
      <c r="G38" s="30"/>
      <c r="H38" s="3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Carlos Martinez G</cp:lastModifiedBy>
  <cp:lastPrinted>2022-07-28T18:37:02Z</cp:lastPrinted>
  <dcterms:created xsi:type="dcterms:W3CDTF">2022-07-23T13:46:58Z</dcterms:created>
  <dcterms:modified xsi:type="dcterms:W3CDTF">2025-05-01T15:53:19Z</dcterms:modified>
</cp:coreProperties>
</file>