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236A7CF0-5A4A-4CC4-8BB6-6FD6173C61C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7" l="1"/>
  <c r="A14" i="8"/>
  <c r="A17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G9" i="8"/>
  <c r="B8" i="8"/>
  <c r="A36" i="8" s="1"/>
  <c r="D6" i="8"/>
  <c r="G35" i="7"/>
  <c r="C35" i="7"/>
  <c r="A21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<sst xmlns="http://schemas.openxmlformats.org/spreadsheetml/2006/main" count="99" uniqueCount="43">
  <si>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</si>
  <si>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</si>
  <si>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</si>
  <si>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</si>
  <si>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</si>
  <si>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</si>
  <si>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</si>
  <si>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</si>
  <si>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</si>
  <si>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</si>
  <si>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</si>
  <si>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</si>
  <si>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</si>
  <si>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</si>
  <si>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</si>
  <si>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</si>
  <si>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</si>
  <si>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</si>
  <si>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</si>
  <si>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</si>
  <si>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</si>
  <si>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</si>
  <si>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</si>
  <si>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</si>
  <si>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</si>
  <si>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</si>
  <si>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</si>
  <si>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</si>
  <si>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</si>
  <si>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</si>
  <si>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</si>
  <si>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Mensaje de WhatsApp</t>
  </si>
  <si>
    <t>ING. FLOR ILIANA CHONTAL PELAYO</t>
  </si>
  <si>
    <t>TUTORIA Y DIRECCIÓN INDIVIDUALIZADA(RESIDENCIA)</t>
  </si>
  <si>
    <t>Dirigir y asesorar las actividades individuales generadas para el desarrollo de los proyectos de RESIDENCIA PROFESIONAL</t>
  </si>
  <si>
    <t>Asesorar el desarrollo del anteproyecto de residencia profesional</t>
  </si>
  <si>
    <t>Revisar el anteproyecto de residencia profesional</t>
  </si>
  <si>
    <t>Asesorar la estructura del documento final de residencia profesional</t>
  </si>
  <si>
    <t>Asesorar el desarrollo de la residencia profesional según lo planeado</t>
  </si>
  <si>
    <t xml:space="preserve">Concluir al 100 % la asesoria a 4 alumnos y  de 4 proyectos de residencia profesional 
</t>
  </si>
  <si>
    <t>FEBRERO-JUNIO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</si>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</sst>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9" fontId="8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5" zoomScale="110" zoomScaleNormal="110" zoomScaleSheetLayoutView="100" workbookViewId="0">
      <selection activeCell="I34" sqref="I3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0" t="s">
        <v>21</v>
      </c>
      <c r="C1" s="20"/>
      <c r="D1" s="20"/>
      <c r="E1" s="20"/>
      <c r="F1" s="20"/>
      <c r="G1" s="20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4" t="s">
        <v>29</v>
      </c>
      <c r="E6" s="34"/>
      <c r="F6" s="3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26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5" t="s">
        <v>40</v>
      </c>
      <c r="G9" s="35"/>
    </row>
    <row r="11" spans="1:7" ht="31.5" customHeight="1" x14ac:dyDescent="0.2">
      <c r="A11" s="4" t="s">
        <v>4</v>
      </c>
      <c r="B11" s="25" t="s">
        <v>33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73.5" customHeight="1" x14ac:dyDescent="0.2">
      <c r="A14" s="27" t="s">
        <v>34</v>
      </c>
      <c r="B14" s="27"/>
      <c r="C14" s="27"/>
      <c r="D14" s="27"/>
      <c r="E14" s="27"/>
      <c r="F14" s="27"/>
      <c r="G14" s="2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68.25" customHeight="1" x14ac:dyDescent="0.2">
      <c r="A17" s="27" t="s">
        <v>39</v>
      </c>
      <c r="B17" s="27"/>
      <c r="C17" s="27"/>
      <c r="D17" s="27"/>
      <c r="E17" s="27"/>
      <c r="F17" s="27"/>
      <c r="G17" s="2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6" t="s">
        <v>18</v>
      </c>
      <c r="B19" s="26"/>
      <c r="C19" s="26"/>
      <c r="D19" s="26"/>
      <c r="E19" s="26"/>
      <c r="F19" s="26"/>
      <c r="G19" s="26"/>
    </row>
    <row r="20" spans="1:7" s="6" customFormat="1" x14ac:dyDescent="0.2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x14ac:dyDescent="0.2">
      <c r="A21" s="21" t="s">
        <v>35</v>
      </c>
      <c r="B21" s="22"/>
      <c r="C21" s="22"/>
      <c r="D21" s="22"/>
      <c r="E21" s="22"/>
      <c r="F21" s="23"/>
      <c r="G21" s="11" t="s">
        <v>41</v>
      </c>
    </row>
    <row r="22" spans="1:7" s="6" customFormat="1" x14ac:dyDescent="0.2">
      <c r="A22" s="21" t="s">
        <v>36</v>
      </c>
      <c r="B22" s="22"/>
      <c r="C22" s="22"/>
      <c r="D22" s="22"/>
      <c r="E22" s="22"/>
      <c r="F22" s="23"/>
      <c r="G22" s="11" t="s">
        <v>41</v>
      </c>
    </row>
    <row r="23" spans="1:7" s="6" customFormat="1" x14ac:dyDescent="0.2">
      <c r="A23" s="21" t="s">
        <v>38</v>
      </c>
      <c r="B23" s="22"/>
      <c r="C23" s="22"/>
      <c r="D23" s="22"/>
      <c r="E23" s="22"/>
      <c r="F23" s="23"/>
      <c r="G23" s="11" t="s">
        <v>41</v>
      </c>
    </row>
    <row r="24" spans="1:7" s="6" customFormat="1" x14ac:dyDescent="0.2">
      <c r="A24" s="21" t="s">
        <v>37</v>
      </c>
      <c r="B24" s="22"/>
      <c r="C24" s="22"/>
      <c r="D24" s="22"/>
      <c r="E24" s="22"/>
      <c r="F24" s="23"/>
      <c r="G24" s="11" t="s">
        <v>41</v>
      </c>
    </row>
    <row r="25" spans="1:7" s="6" customFormat="1" x14ac:dyDescent="0.2">
      <c r="A25" s="21"/>
      <c r="B25" s="22"/>
      <c r="C25" s="22"/>
      <c r="D25" s="22"/>
      <c r="E25" s="22"/>
      <c r="F25" s="23"/>
      <c r="G25" s="11"/>
    </row>
    <row r="26" spans="1:7" s="6" customFormat="1" x14ac:dyDescent="0.2">
      <c r="A26" s="21"/>
      <c r="B26" s="22"/>
      <c r="C26" s="22"/>
      <c r="D26" s="22"/>
      <c r="E26" s="22"/>
      <c r="F26" s="23"/>
      <c r="G26" s="11"/>
    </row>
    <row r="27" spans="1:7" s="6" customFormat="1" x14ac:dyDescent="0.2">
      <c r="A27" s="21"/>
      <c r="B27" s="22"/>
      <c r="C27" s="22"/>
      <c r="D27" s="22"/>
      <c r="E27" s="22"/>
      <c r="F27" s="23"/>
      <c r="G27" s="11"/>
    </row>
    <row r="28" spans="1:7" s="6" customFormat="1" x14ac:dyDescent="0.2">
      <c r="A28" s="21"/>
      <c r="B28" s="22"/>
      <c r="C28" s="22"/>
      <c r="D28" s="22"/>
      <c r="E28" s="22"/>
      <c r="F28" s="23"/>
      <c r="G28" s="11"/>
    </row>
    <row r="29" spans="1:7" s="6" customFormat="1" x14ac:dyDescent="0.2">
      <c r="A29" s="21"/>
      <c r="B29" s="22"/>
      <c r="C29" s="22"/>
      <c r="D29" s="22"/>
      <c r="E29" s="22"/>
      <c r="F29" s="23"/>
      <c r="G29" s="11"/>
    </row>
    <row r="30" spans="1:7" s="6" customFormat="1" x14ac:dyDescent="0.2">
      <c r="A30" s="21"/>
      <c r="B30" s="22"/>
      <c r="C30" s="22"/>
      <c r="D30" s="22"/>
      <c r="E30" s="22"/>
      <c r="F30" s="23"/>
      <c r="G30" s="11"/>
    </row>
    <row r="31" spans="1:7" s="6" customFormat="1" x14ac:dyDescent="0.2">
      <c r="A31" s="21"/>
      <c r="B31" s="22"/>
      <c r="C31" s="22"/>
      <c r="D31" s="22"/>
      <c r="E31" s="22"/>
      <c r="F31" s="23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6" t="s">
        <v>10</v>
      </c>
      <c r="B33" s="26"/>
      <c r="C33" s="26"/>
      <c r="D33" s="26"/>
      <c r="E33" s="26"/>
      <c r="F33" s="26"/>
      <c r="G33" s="26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4" t="s">
        <v>32</v>
      </c>
      <c r="D37" s="24"/>
      <c r="E37"/>
      <c r="F37" s="24" t="s">
        <v>42</v>
      </c>
      <c r="G37" s="24"/>
    </row>
    <row r="38" spans="1:7" ht="28.5" customHeight="1" x14ac:dyDescent="0.2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">
        <v>24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ht="31.5" customHeight="1" x14ac:dyDescent="0.2">
      <c r="A11" s="4" t="s">
        <v>4</v>
      </c>
      <c r="B11" s="25" t="str">
        <f>Registro!B11</f>
        <v>TUTORIA Y DIRECCIÓN INDIVIDUALIZADA(RESIDENCIA)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72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04/02/2025-06/06/2025</v>
      </c>
      <c r="D21" s="41"/>
      <c r="E21" s="41"/>
      <c r="F21" s="40" t="s">
        <v>27</v>
      </c>
      <c r="G21" s="40"/>
      <c r="H21" s="10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04/02/2025-06/06/2025</v>
      </c>
      <c r="D22" s="41"/>
      <c r="E22" s="41"/>
      <c r="F22" s="40" t="s">
        <v>27</v>
      </c>
      <c r="G22" s="40"/>
      <c r="H22" s="10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04/02/2025-06/06/2025</v>
      </c>
      <c r="D23" s="41"/>
      <c r="E23" s="41"/>
      <c r="F23" s="27" t="s">
        <v>28</v>
      </c>
      <c r="G23" s="27"/>
      <c r="H23" s="10">
        <v>0.25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04/02/2025-06/06/2025</v>
      </c>
      <c r="D24" s="41"/>
      <c r="E24" s="41"/>
      <c r="F24" s="27" t="s">
        <v>28</v>
      </c>
      <c r="G24" s="27"/>
      <c r="H24" s="10">
        <v>0.25</v>
      </c>
    </row>
    <row r="25" spans="1:8" s="6" customFormat="1" ht="16.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16.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17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39" t="s">
        <v>30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45.7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43.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04/02/2025-06/06/2025</v>
      </c>
      <c r="D21" s="41"/>
      <c r="E21" s="41"/>
      <c r="F21" s="48"/>
      <c r="G21" s="48"/>
      <c r="H21" s="49">
        <v>1</v>
      </c>
    </row>
    <row r="22" spans="1:8" s="6" customFormat="1" ht="35.25" customHeight="1" x14ac:dyDescent="0.2">
      <c r="A22" s="27" t="str">
        <f>Registro!A22</f>
        <v>Revisar el anteproyecto de residencia profesional</v>
      </c>
      <c r="B22" s="27"/>
      <c r="C22" s="41" t="str">
        <f>Registro!G22</f>
        <v>04/02/2025-06/06/2025</v>
      </c>
      <c r="D22" s="41"/>
      <c r="E22" s="41"/>
      <c r="F22" s="50"/>
      <c r="G22" s="50"/>
      <c r="H22" s="49">
        <v>1</v>
      </c>
    </row>
    <row r="23" spans="1:8" s="6" customFormat="1" ht="35.2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04/02/2025-06/06/2025</v>
      </c>
      <c r="D23" s="41"/>
      <c r="E23" s="41"/>
      <c r="F23" s="48" t="s">
        <v>31</v>
      </c>
      <c r="G23" s="48"/>
      <c r="H23" s="49">
        <v>0.66</v>
      </c>
    </row>
    <row r="24" spans="1:8" s="6" customFormat="1" ht="35.2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04/02/2025-06/06/2025</v>
      </c>
      <c r="D24" s="41"/>
      <c r="E24" s="41"/>
      <c r="F24" s="48" t="s">
        <v>28</v>
      </c>
      <c r="G24" s="48"/>
      <c r="H24" s="49">
        <v>0.66</v>
      </c>
    </row>
    <row r="25" spans="1:8" s="6" customFormat="1" ht="35.25" customHeight="1" x14ac:dyDescent="0.2">
      <c r="A25" s="27"/>
      <c r="B25" s="27"/>
      <c r="C25" s="41"/>
      <c r="D25" s="41"/>
      <c r="E25" s="41"/>
      <c r="F25" s="40"/>
      <c r="G25" s="40"/>
      <c r="H25" s="10"/>
    </row>
    <row r="26" spans="1:8" s="6" customFormat="1" ht="35.25" customHeight="1" x14ac:dyDescent="0.2">
      <c r="A26" s="27"/>
      <c r="B26" s="27"/>
      <c r="C26" s="41"/>
      <c r="D26" s="41"/>
      <c r="E26" s="41"/>
      <c r="F26" s="27"/>
      <c r="G26" s="27"/>
      <c r="H26" s="10"/>
    </row>
    <row r="27" spans="1:8" s="6" customFormat="1" ht="35.25" customHeight="1" x14ac:dyDescent="0.2">
      <c r="A27" s="27"/>
      <c r="B27" s="27"/>
      <c r="C27" s="41"/>
      <c r="D27" s="41"/>
      <c r="E27" s="41"/>
      <c r="F27" s="27"/>
      <c r="G27" s="27"/>
      <c r="H27" s="10"/>
    </row>
    <row r="28" spans="1:8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8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8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opLeftCell="A12" zoomScale="160" zoomScaleNormal="160" zoomScaleSheetLayoutView="100" workbookViewId="0">
      <selection activeCell="I23" sqref="I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5" t="str">
        <f>Registro!D6</f>
        <v>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MC. CARLOS MARTINEZ GALAN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4" t="str">
        <f>Registro!B11</f>
        <v>TUTORIA Y DIRECCIÓN INDIVIDUALIZADA(RESIDENCIA)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7" t="str">
        <f>Registro!A14</f>
        <v>Dirigir y asesorar las actividades individuales generadas para el desarrollo de los proyectos de RESIDENCIA PROFESIONAL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13" s="6" customFormat="1" ht="39.75" customHeight="1" x14ac:dyDescent="0.2">
      <c r="A17" s="27" t="str">
        <f>Registro!A17</f>
        <v xml:space="preserve">Concluir al 100 % la asesoria a 4 alumnos y  de 4 proyectos de residencia profesional 
</v>
      </c>
      <c r="B17" s="27"/>
      <c r="C17" s="27"/>
      <c r="D17" s="27"/>
      <c r="E17" s="27"/>
      <c r="F17" s="27"/>
      <c r="G17" s="27"/>
      <c r="H17" s="27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7" t="str">
        <f>Registro!A21</f>
        <v>Asesorar el desarrollo del anteproyecto de residencia profesional</v>
      </c>
      <c r="B21" s="27"/>
      <c r="C21" s="41" t="str">
        <f>Registro!G21</f>
        <v>04/02/2025-06/06/2025</v>
      </c>
      <c r="D21" s="41"/>
      <c r="E21" s="41"/>
      <c r="F21" s="46"/>
      <c r="G21" s="46"/>
      <c r="H21" s="19">
        <v>1</v>
      </c>
    </row>
    <row r="22" spans="1:13" s="6" customFormat="1" ht="24" customHeight="1" x14ac:dyDescent="0.2">
      <c r="A22" s="27" t="str">
        <f>Registro!A22</f>
        <v>Revisar el anteproyecto de residencia profesional</v>
      </c>
      <c r="B22" s="27"/>
      <c r="C22" s="41" t="str">
        <f>Registro!G22</f>
        <v>04/02/2025-06/06/2025</v>
      </c>
      <c r="D22" s="41"/>
      <c r="E22" s="41"/>
      <c r="F22" s="47"/>
      <c r="G22" s="47"/>
      <c r="H22" s="19">
        <v>1</v>
      </c>
      <c r="J22" s="16"/>
      <c r="K22" s="18"/>
    </row>
    <row r="23" spans="1:13" s="6" customFormat="1" ht="25.5" customHeight="1" x14ac:dyDescent="0.2">
      <c r="A23" s="27" t="str">
        <f>Registro!A23</f>
        <v>Asesorar el desarrollo de la residencia profesional según lo planeado</v>
      </c>
      <c r="B23" s="27"/>
      <c r="C23" s="41" t="str">
        <f>Registro!G23</f>
        <v>04/02/2025-06/06/2025</v>
      </c>
      <c r="D23" s="41"/>
      <c r="E23" s="41"/>
      <c r="F23" s="46" t="s">
        <v>31</v>
      </c>
      <c r="G23" s="46"/>
      <c r="H23" s="19">
        <v>1</v>
      </c>
      <c r="M23" s="17"/>
    </row>
    <row r="24" spans="1:13" s="6" customFormat="1" ht="24.75" customHeight="1" x14ac:dyDescent="0.2">
      <c r="A24" s="27" t="str">
        <f>Registro!A24</f>
        <v>Asesorar la estructura del documento final de residencia profesional</v>
      </c>
      <c r="B24" s="27"/>
      <c r="C24" s="41" t="str">
        <f>Registro!G24</f>
        <v>04/02/2025-06/06/2025</v>
      </c>
      <c r="D24" s="41"/>
      <c r="E24" s="41"/>
      <c r="F24" s="46" t="s">
        <v>28</v>
      </c>
      <c r="G24" s="46"/>
      <c r="H24" s="19">
        <v>1</v>
      </c>
      <c r="L24" s="16"/>
    </row>
    <row r="25" spans="1:13" s="6" customFormat="1" x14ac:dyDescent="0.2">
      <c r="A25" s="40"/>
      <c r="B25" s="40"/>
      <c r="C25" s="41"/>
      <c r="D25" s="41"/>
      <c r="E25" s="41"/>
      <c r="F25" s="40"/>
      <c r="G25" s="40"/>
      <c r="H25" s="10"/>
    </row>
    <row r="26" spans="1:13" s="6" customFormat="1" x14ac:dyDescent="0.2">
      <c r="A26" s="40"/>
      <c r="B26" s="40"/>
      <c r="C26" s="41"/>
      <c r="D26" s="41"/>
      <c r="E26" s="41"/>
      <c r="F26" s="27"/>
      <c r="G26" s="27"/>
      <c r="H26" s="10"/>
    </row>
    <row r="27" spans="1:13" s="6" customFormat="1" x14ac:dyDescent="0.2">
      <c r="A27" s="40"/>
      <c r="B27" s="40"/>
      <c r="C27" s="41"/>
      <c r="D27" s="41"/>
      <c r="E27" s="41"/>
      <c r="F27" s="27"/>
      <c r="G27" s="27"/>
      <c r="H27" s="10"/>
    </row>
    <row r="28" spans="1:13" s="6" customFormat="1" x14ac:dyDescent="0.2">
      <c r="A28" s="40"/>
      <c r="B28" s="40"/>
      <c r="C28" s="41"/>
      <c r="D28" s="41"/>
      <c r="E28" s="41"/>
      <c r="F28" s="40"/>
      <c r="G28" s="40"/>
      <c r="H28" s="10"/>
    </row>
    <row r="29" spans="1:13" s="6" customFormat="1" x14ac:dyDescent="0.2">
      <c r="A29" s="40"/>
      <c r="B29" s="40"/>
      <c r="C29" s="41"/>
      <c r="D29" s="41"/>
      <c r="E29" s="41"/>
      <c r="F29" s="40"/>
      <c r="G29" s="40"/>
      <c r="H29" s="10"/>
    </row>
    <row r="30" spans="1:13" s="6" customFormat="1" x14ac:dyDescent="0.2">
      <c r="A30" s="40"/>
      <c r="B30" s="40"/>
      <c r="C30" s="41"/>
      <c r="D30" s="41"/>
      <c r="E30" s="41"/>
      <c r="F30" s="40"/>
      <c r="G30" s="40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Registro!C37</f>
        <v>ING. FLOR ILIANA CHONTAL PELAYO</v>
      </c>
      <c r="D35" s="24"/>
      <c r="E35" s="24"/>
      <c r="G35" s="24" t="str">
        <f>Registro!F37</f>
        <v>ING. OCTAVIO OBIL MARTINEZ</v>
      </c>
      <c r="H35" s="24"/>
    </row>
    <row r="36" spans="1:8" ht="28.5" customHeight="1" x14ac:dyDescent="0.2">
      <c r="A36" s="9" t="str">
        <f>B8</f>
        <v>MC. CARLOS MARTINEZ GALAN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2025-05-01T15:52:18Z</dcterms:modified>
</cp:coreProperties>
</file>