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62204A02-2A1E-490F-B4C1-A7709EB88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8" i="3" l="1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<sst xmlns="http://schemas.openxmlformats.org/spreadsheetml/2006/main" count="193" uniqueCount="116">
  <si>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</si>
  <si>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</si>
  <si>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</si>
  <si>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</si>
  <si>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</si>
  <si>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</si>
  <si>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</si>
  <si>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</si>
  <si>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</si>
  <si>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</si>
  <si>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</si>
  <si>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</si>
  <si>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</si>
  <si>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</si>
  <si>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</si>
  <si>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</si>
  <si>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</si>
  <si>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</si>
  <si>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</si>
  <si>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</si>
  <si>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</si>
  <si>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</si>
  <si>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</si>
  <si>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</si>
  <si>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</si>
  <si>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</si>
  <si>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</si>
  <si>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AGO24-ENE25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</si>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</sst>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0" zoomScale="84" zoomScaleNormal="84" workbookViewId="0">
      <selection activeCell="M19" sqref="M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29</v>
      </c>
      <c r="E4" s="21"/>
      <c r="F4" s="21"/>
      <c r="G4" s="21"/>
      <c r="I4" t="s">
        <v>1</v>
      </c>
      <c r="J4" s="22" t="s">
        <v>81</v>
      </c>
      <c r="K4" s="23"/>
      <c r="M4" t="s">
        <v>2</v>
      </c>
      <c r="N4" s="24">
        <v>45721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82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[1]sheet1!A3</f>
        <v>1</v>
      </c>
      <c r="C9" s="3" t="s">
        <v>63</v>
      </c>
      <c r="D9" s="16" t="s">
        <v>72</v>
      </c>
      <c r="E9" s="17"/>
      <c r="F9" s="17"/>
      <c r="G9" s="17"/>
      <c r="H9" s="17"/>
      <c r="I9" s="18"/>
      <c r="J9" s="4">
        <v>0</v>
      </c>
      <c r="K9" s="4"/>
      <c r="L9" s="4"/>
      <c r="M9" s="4"/>
      <c r="N9" s="4"/>
      <c r="O9" s="4"/>
      <c r="P9" s="4"/>
      <c r="Q9" s="10">
        <f>SUM(J9:N9)/3</f>
        <v>0</v>
      </c>
    </row>
    <row r="10" spans="2:18" x14ac:dyDescent="0.25">
      <c r="B10" s="6">
        <f>[1]sheet1!A4</f>
        <v>2</v>
      </c>
      <c r="C10" s="3" t="s">
        <v>64</v>
      </c>
      <c r="D10" s="16" t="s">
        <v>73</v>
      </c>
      <c r="E10" s="17"/>
      <c r="F10" s="17"/>
      <c r="G10" s="17"/>
      <c r="H10" s="17"/>
      <c r="I10" s="18"/>
      <c r="J10" s="4">
        <v>0</v>
      </c>
      <c r="K10" s="4"/>
      <c r="L10" s="4"/>
      <c r="M10" s="4"/>
      <c r="N10" s="4"/>
      <c r="O10" s="4"/>
      <c r="P10" s="4"/>
      <c r="Q10" s="10">
        <f t="shared" ref="Q10:Q17" si="0">SUM(J10:N10)/3</f>
        <v>0</v>
      </c>
    </row>
    <row r="11" spans="2:18" x14ac:dyDescent="0.25">
      <c r="B11" s="6">
        <f>[1]sheet1!A5</f>
        <v>3</v>
      </c>
      <c r="C11" s="3" t="s">
        <v>65</v>
      </c>
      <c r="D11" s="16" t="s">
        <v>74</v>
      </c>
      <c r="E11" s="17"/>
      <c r="F11" s="17"/>
      <c r="G11" s="17"/>
      <c r="H11" s="17"/>
      <c r="I11" s="18"/>
      <c r="J11" s="4">
        <v>70</v>
      </c>
      <c r="K11" s="4"/>
      <c r="L11" s="4"/>
      <c r="M11" s="4"/>
      <c r="N11" s="4"/>
      <c r="O11" s="4"/>
      <c r="P11" s="4"/>
      <c r="Q11" s="10">
        <v>0</v>
      </c>
    </row>
    <row r="12" spans="2:18" x14ac:dyDescent="0.25">
      <c r="B12" s="6">
        <f>[1]sheet1!A6</f>
        <v>4</v>
      </c>
      <c r="C12" s="3" t="s">
        <v>66</v>
      </c>
      <c r="D12" s="16" t="s">
        <v>75</v>
      </c>
      <c r="E12" s="17"/>
      <c r="F12" s="17"/>
      <c r="G12" s="17"/>
      <c r="H12" s="17"/>
      <c r="I12" s="18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>[1]sheet1!A7</f>
        <v>5</v>
      </c>
      <c r="C13" s="3" t="s">
        <v>67</v>
      </c>
      <c r="D13" s="16" t="s">
        <v>76</v>
      </c>
      <c r="E13" s="17"/>
      <c r="F13" s="17"/>
      <c r="G13" s="17"/>
      <c r="H13" s="17"/>
      <c r="I13" s="18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>[1]sheet1!A8</f>
        <v>6</v>
      </c>
      <c r="C14" s="3" t="s">
        <v>68</v>
      </c>
      <c r="D14" s="16" t="s">
        <v>77</v>
      </c>
      <c r="E14" s="17"/>
      <c r="F14" s="17"/>
      <c r="G14" s="17"/>
      <c r="H14" s="17"/>
      <c r="I14" s="18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>[1]sheet1!A9</f>
        <v>7</v>
      </c>
      <c r="C15" s="3" t="s">
        <v>69</v>
      </c>
      <c r="D15" s="16" t="s">
        <v>78</v>
      </c>
      <c r="E15" s="17"/>
      <c r="F15" s="17"/>
      <c r="G15" s="17"/>
      <c r="H15" s="17"/>
      <c r="I15" s="18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>[1]sheet1!A10</f>
        <v>8</v>
      </c>
      <c r="C16" s="3" t="s">
        <v>70</v>
      </c>
      <c r="D16" s="16" t="s">
        <v>79</v>
      </c>
      <c r="E16" s="17"/>
      <c r="F16" s="17"/>
      <c r="G16" s="17"/>
      <c r="H16" s="17"/>
      <c r="I16" s="18"/>
      <c r="J16" s="4">
        <v>70</v>
      </c>
      <c r="K16" s="4"/>
      <c r="L16" s="4"/>
      <c r="M16" s="4"/>
      <c r="N16" s="4"/>
      <c r="O16" s="4"/>
      <c r="P16" s="4"/>
      <c r="Q16" s="10">
        <v>0</v>
      </c>
    </row>
    <row r="17" spans="2:17" x14ac:dyDescent="0.25">
      <c r="B17" s="6">
        <f>[1]sheet1!A11</f>
        <v>9</v>
      </c>
      <c r="C17" s="3" t="s">
        <v>71</v>
      </c>
      <c r="D17" s="16" t="s">
        <v>80</v>
      </c>
      <c r="E17" s="17"/>
      <c r="F17" s="17"/>
      <c r="G17" s="17"/>
      <c r="H17" s="17"/>
      <c r="I17" s="18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/>
      <c r="C18" s="3"/>
      <c r="D18" s="16"/>
      <c r="E18" s="17"/>
      <c r="F18" s="17"/>
      <c r="G18" s="17"/>
      <c r="H18" s="17"/>
      <c r="I18" s="18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16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16"/>
      <c r="E20" s="17"/>
      <c r="F20" s="17"/>
      <c r="G20" s="17"/>
      <c r="H20" s="17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3"/>
      <c r="D21" s="16"/>
      <c r="E21" s="17"/>
      <c r="F21" s="17"/>
      <c r="G21" s="17"/>
      <c r="H21" s="17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3"/>
      <c r="D22" s="16"/>
      <c r="E22" s="17"/>
      <c r="F22" s="17"/>
      <c r="G22" s="17"/>
      <c r="H22" s="17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3"/>
      <c r="D23" s="16"/>
      <c r="E23" s="17"/>
      <c r="F23" s="17"/>
      <c r="G23" s="17"/>
      <c r="H23" s="17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3"/>
      <c r="D24" s="16"/>
      <c r="E24" s="17"/>
      <c r="F24" s="17"/>
      <c r="G24" s="17"/>
      <c r="H24" s="17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ref="B51:B53" si="1">B50+1</f>
        <v>1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3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7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9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9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0.22222222222222221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0.77777777777777779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4" zoomScale="84" zoomScaleNormal="84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26</v>
      </c>
      <c r="E4" s="21"/>
      <c r="F4" s="21"/>
      <c r="G4" s="21"/>
      <c r="I4" t="s">
        <v>1</v>
      </c>
      <c r="J4" s="22" t="s">
        <v>115</v>
      </c>
      <c r="K4" s="23"/>
      <c r="M4" t="s">
        <v>2</v>
      </c>
      <c r="N4" s="24">
        <v>45721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82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[2]sheet1!A3</f>
        <v>1</v>
      </c>
      <c r="C9" s="3" t="s">
        <v>83</v>
      </c>
      <c r="D9" s="16" t="s">
        <v>99</v>
      </c>
      <c r="E9" s="17"/>
      <c r="F9" s="17"/>
      <c r="G9" s="17"/>
      <c r="H9" s="17"/>
      <c r="I9" s="18"/>
      <c r="J9" s="4">
        <v>0</v>
      </c>
      <c r="K9" s="4"/>
      <c r="L9" s="4"/>
      <c r="M9" s="4"/>
      <c r="N9" s="4"/>
      <c r="O9" s="4"/>
      <c r="P9" s="4"/>
      <c r="Q9" s="10">
        <f>SUM(J9:M9)/3</f>
        <v>0</v>
      </c>
    </row>
    <row r="10" spans="2:18" x14ac:dyDescent="0.25">
      <c r="B10" s="6">
        <f>[2]sheet1!A4</f>
        <v>2</v>
      </c>
      <c r="C10" s="3" t="s">
        <v>84</v>
      </c>
      <c r="D10" s="16" t="s">
        <v>100</v>
      </c>
      <c r="E10" s="17"/>
      <c r="F10" s="17"/>
      <c r="G10" s="17"/>
      <c r="H10" s="17"/>
      <c r="I10" s="18"/>
      <c r="J10" s="4">
        <v>0</v>
      </c>
      <c r="K10" s="4"/>
      <c r="L10" s="4"/>
      <c r="M10" s="4"/>
      <c r="N10" s="4"/>
      <c r="O10" s="4"/>
      <c r="P10" s="4"/>
      <c r="Q10" s="10">
        <f t="shared" ref="Q10:Q29" si="0">SUM(J10:M10)/3</f>
        <v>0</v>
      </c>
    </row>
    <row r="11" spans="2:18" x14ac:dyDescent="0.25">
      <c r="B11" s="6">
        <f>[2]sheet1!A5</f>
        <v>3</v>
      </c>
      <c r="C11" s="3" t="s">
        <v>85</v>
      </c>
      <c r="D11" s="16" t="s">
        <v>101</v>
      </c>
      <c r="E11" s="17"/>
      <c r="F11" s="17"/>
      <c r="G11" s="17"/>
      <c r="H11" s="17"/>
      <c r="I11" s="18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>[2]sheet1!A6</f>
        <v>4</v>
      </c>
      <c r="C12" s="3" t="s">
        <v>86</v>
      </c>
      <c r="D12" s="16" t="s">
        <v>102</v>
      </c>
      <c r="E12" s="17"/>
      <c r="F12" s="17"/>
      <c r="G12" s="17"/>
      <c r="H12" s="17"/>
      <c r="I12" s="18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>[2]sheet1!A7</f>
        <v>5</v>
      </c>
      <c r="C13" s="3" t="s">
        <v>87</v>
      </c>
      <c r="D13" s="16" t="s">
        <v>103</v>
      </c>
      <c r="E13" s="17"/>
      <c r="F13" s="17"/>
      <c r="G13" s="17"/>
      <c r="H13" s="17"/>
      <c r="I13" s="18"/>
      <c r="J13" s="4">
        <v>70</v>
      </c>
      <c r="K13" s="4"/>
      <c r="L13" s="4"/>
      <c r="M13" s="4"/>
      <c r="N13" s="4"/>
      <c r="O13" s="4"/>
      <c r="P13" s="4"/>
      <c r="Q13" s="10">
        <f t="shared" si="0"/>
        <v>23.333333333333332</v>
      </c>
    </row>
    <row r="14" spans="2:18" x14ac:dyDescent="0.25">
      <c r="B14" s="6">
        <f>[2]sheet1!A8</f>
        <v>6</v>
      </c>
      <c r="C14" s="3" t="s">
        <v>88</v>
      </c>
      <c r="D14" s="16" t="s">
        <v>104</v>
      </c>
      <c r="E14" s="17"/>
      <c r="F14" s="17"/>
      <c r="G14" s="17"/>
      <c r="H14" s="17"/>
      <c r="I14" s="18"/>
      <c r="J14" s="4">
        <v>80</v>
      </c>
      <c r="K14" s="4"/>
      <c r="L14" s="4"/>
      <c r="M14" s="4"/>
      <c r="N14" s="4"/>
      <c r="O14" s="4"/>
      <c r="P14" s="4"/>
      <c r="Q14" s="10">
        <f t="shared" si="0"/>
        <v>26.666666666666668</v>
      </c>
    </row>
    <row r="15" spans="2:18" x14ac:dyDescent="0.25">
      <c r="B15" s="6">
        <f>[2]sheet1!A9</f>
        <v>7</v>
      </c>
      <c r="C15" s="3" t="s">
        <v>89</v>
      </c>
      <c r="D15" s="16" t="s">
        <v>105</v>
      </c>
      <c r="E15" s="17"/>
      <c r="F15" s="17"/>
      <c r="G15" s="17"/>
      <c r="H15" s="17"/>
      <c r="I15" s="18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>[2]sheet1!A10</f>
        <v>8</v>
      </c>
      <c r="C16" s="3" t="s">
        <v>90</v>
      </c>
      <c r="D16" s="16" t="s">
        <v>106</v>
      </c>
      <c r="E16" s="17"/>
      <c r="F16" s="17"/>
      <c r="G16" s="17"/>
      <c r="H16" s="17"/>
      <c r="I16" s="18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21" x14ac:dyDescent="0.25">
      <c r="B17" s="6">
        <f>[2]sheet1!A11</f>
        <v>9</v>
      </c>
      <c r="C17" s="3" t="s">
        <v>91</v>
      </c>
      <c r="D17" s="16" t="s">
        <v>107</v>
      </c>
      <c r="E17" s="17"/>
      <c r="F17" s="17"/>
      <c r="G17" s="17"/>
      <c r="H17" s="17"/>
      <c r="I17" s="18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21" x14ac:dyDescent="0.25">
      <c r="B18" s="6">
        <f>[2]sheet1!A12</f>
        <v>10</v>
      </c>
      <c r="C18" s="3" t="s">
        <v>92</v>
      </c>
      <c r="D18" s="16" t="s">
        <v>108</v>
      </c>
      <c r="E18" s="17"/>
      <c r="F18" s="17"/>
      <c r="G18" s="17"/>
      <c r="H18" s="17"/>
      <c r="I18" s="18"/>
      <c r="J18" s="4">
        <v>100</v>
      </c>
      <c r="K18" s="4"/>
      <c r="L18" s="4"/>
      <c r="M18" s="4"/>
      <c r="N18" s="4"/>
      <c r="O18" s="4"/>
      <c r="P18" s="4"/>
      <c r="Q18" s="10">
        <f t="shared" si="0"/>
        <v>33.333333333333336</v>
      </c>
    </row>
    <row r="19" spans="2:21" x14ac:dyDescent="0.25">
      <c r="B19" s="6">
        <f>[2]sheet1!A13</f>
        <v>11</v>
      </c>
      <c r="C19" s="3" t="s">
        <v>93</v>
      </c>
      <c r="D19" s="16" t="s">
        <v>109</v>
      </c>
      <c r="E19" s="17"/>
      <c r="F19" s="17"/>
      <c r="G19" s="17"/>
      <c r="H19" s="17"/>
      <c r="I19" s="18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21" x14ac:dyDescent="0.25">
      <c r="B20" s="6">
        <f>[2]sheet1!A14</f>
        <v>12</v>
      </c>
      <c r="C20" s="3" t="s">
        <v>94</v>
      </c>
      <c r="D20" s="16" t="s">
        <v>110</v>
      </c>
      <c r="E20" s="17"/>
      <c r="F20" s="17"/>
      <c r="G20" s="17"/>
      <c r="H20" s="17"/>
      <c r="I20" s="18"/>
      <c r="J20" s="4">
        <v>75</v>
      </c>
      <c r="K20" s="4"/>
      <c r="L20" s="4"/>
      <c r="M20" s="4"/>
      <c r="N20" s="4"/>
      <c r="O20" s="4"/>
      <c r="P20" s="4"/>
      <c r="Q20" s="10">
        <f t="shared" si="0"/>
        <v>25</v>
      </c>
    </row>
    <row r="21" spans="2:21" x14ac:dyDescent="0.25">
      <c r="B21" s="6">
        <f>[2]sheet1!A15</f>
        <v>13</v>
      </c>
      <c r="C21" s="3" t="s">
        <v>95</v>
      </c>
      <c r="D21" s="16" t="s">
        <v>111</v>
      </c>
      <c r="E21" s="17"/>
      <c r="F21" s="17"/>
      <c r="G21" s="17"/>
      <c r="H21" s="17"/>
      <c r="I21" s="18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1" x14ac:dyDescent="0.25">
      <c r="B22" s="6">
        <f>[2]sheet1!A16</f>
        <v>14</v>
      </c>
      <c r="C22" s="3" t="s">
        <v>96</v>
      </c>
      <c r="D22" s="16" t="s">
        <v>112</v>
      </c>
      <c r="E22" s="17"/>
      <c r="F22" s="17"/>
      <c r="G22" s="17"/>
      <c r="H22" s="17"/>
      <c r="I22" s="18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21" x14ac:dyDescent="0.25">
      <c r="B23" s="6">
        <f>[2]sheet1!A17</f>
        <v>15</v>
      </c>
      <c r="C23" s="3" t="s">
        <v>97</v>
      </c>
      <c r="D23" s="16" t="s">
        <v>113</v>
      </c>
      <c r="E23" s="17"/>
      <c r="F23" s="17"/>
      <c r="G23" s="17"/>
      <c r="H23" s="17"/>
      <c r="I23" s="18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1" x14ac:dyDescent="0.25">
      <c r="B24" s="6">
        <f>[2]sheet1!A18</f>
        <v>16</v>
      </c>
      <c r="C24" s="3" t="s">
        <v>98</v>
      </c>
      <c r="D24" s="16" t="s">
        <v>114</v>
      </c>
      <c r="E24" s="17"/>
      <c r="F24" s="17"/>
      <c r="G24" s="17"/>
      <c r="H24" s="17"/>
      <c r="I24" s="18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  <c r="U24" t="s">
        <v>28</v>
      </c>
    </row>
    <row r="25" spans="2:21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28</v>
      </c>
    </row>
    <row r="26" spans="2:21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ref="B33:B53" si="1">B32+1</f>
        <v>1</v>
      </c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</v>
      </c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</v>
      </c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4</v>
      </c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5</v>
      </c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6</v>
      </c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7</v>
      </c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8</v>
      </c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9</v>
      </c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10</v>
      </c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11</v>
      </c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12</v>
      </c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13</v>
      </c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14</v>
      </c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15</v>
      </c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16</v>
      </c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17</v>
      </c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18</v>
      </c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19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20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21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12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21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16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2:I12"/>
    <mergeCell ref="D9:I9"/>
    <mergeCell ref="D10:I10"/>
    <mergeCell ref="D13:I13"/>
    <mergeCell ref="D14:I14"/>
    <mergeCell ref="D6:G6"/>
    <mergeCell ref="I6:J6"/>
    <mergeCell ref="K6:P6"/>
    <mergeCell ref="D8:I8"/>
    <mergeCell ref="D11:I11"/>
    <mergeCell ref="B2:P2"/>
    <mergeCell ref="C3:P3"/>
    <mergeCell ref="D4:G4"/>
    <mergeCell ref="J4:K4"/>
    <mergeCell ref="N4:O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7" zoomScale="84" zoomScaleNormal="84" workbookViewId="0">
      <selection activeCell="J24" sqref="J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29</v>
      </c>
      <c r="E4" s="21"/>
      <c r="F4" s="21"/>
      <c r="G4" s="21"/>
      <c r="I4" t="s">
        <v>1</v>
      </c>
      <c r="J4" s="23" t="s">
        <v>30</v>
      </c>
      <c r="K4" s="23"/>
      <c r="M4" t="s">
        <v>2</v>
      </c>
      <c r="N4" s="24">
        <v>45721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[3]sheet1!A3</f>
        <v>1</v>
      </c>
      <c r="C9" s="3" t="s">
        <v>31</v>
      </c>
      <c r="D9" s="16" t="s">
        <v>32</v>
      </c>
      <c r="E9" s="17"/>
      <c r="F9" s="17"/>
      <c r="G9" s="17"/>
      <c r="H9" s="17"/>
      <c r="I9" s="18"/>
      <c r="J9" s="4">
        <v>0</v>
      </c>
      <c r="K9" s="4"/>
      <c r="L9" s="4"/>
      <c r="M9" s="4"/>
      <c r="N9" s="4"/>
      <c r="O9" s="4"/>
      <c r="P9" s="4"/>
      <c r="Q9" s="10">
        <f>SUM(J9:M9)/3</f>
        <v>0</v>
      </c>
    </row>
    <row r="10" spans="2:18" x14ac:dyDescent="0.25">
      <c r="B10" s="6">
        <f>[3]sheet1!A4</f>
        <v>2</v>
      </c>
      <c r="C10" s="3" t="s">
        <v>33</v>
      </c>
      <c r="D10" s="16" t="s">
        <v>34</v>
      </c>
      <c r="E10" s="17"/>
      <c r="F10" s="17"/>
      <c r="G10" s="17"/>
      <c r="H10" s="17"/>
      <c r="I10" s="18"/>
      <c r="J10" s="4">
        <v>0</v>
      </c>
      <c r="K10" s="4"/>
      <c r="L10" s="4"/>
      <c r="M10" s="4"/>
      <c r="N10" s="4"/>
      <c r="O10" s="4"/>
      <c r="P10" s="4"/>
      <c r="Q10" s="10">
        <f t="shared" ref="Q10:Q46" si="0">SUM(J10:M10)/3</f>
        <v>0</v>
      </c>
    </row>
    <row r="11" spans="2:18" x14ac:dyDescent="0.25">
      <c r="B11" s="6">
        <f>[3]sheet1!A5</f>
        <v>3</v>
      </c>
      <c r="C11" s="3" t="s">
        <v>35</v>
      </c>
      <c r="D11" s="16" t="s">
        <v>36</v>
      </c>
      <c r="E11" s="17"/>
      <c r="F11" s="17"/>
      <c r="G11" s="17"/>
      <c r="H11" s="17"/>
      <c r="I11" s="18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>[3]sheet1!A6</f>
        <v>4</v>
      </c>
      <c r="C12" s="3" t="s">
        <v>37</v>
      </c>
      <c r="D12" s="16" t="s">
        <v>38</v>
      </c>
      <c r="E12" s="17"/>
      <c r="F12" s="17"/>
      <c r="G12" s="17"/>
      <c r="H12" s="17"/>
      <c r="I12" s="18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>[3]sheet1!A7</f>
        <v>5</v>
      </c>
      <c r="C13" s="3" t="s">
        <v>39</v>
      </c>
      <c r="D13" s="16" t="s">
        <v>40</v>
      </c>
      <c r="E13" s="17"/>
      <c r="F13" s="17"/>
      <c r="G13" s="17"/>
      <c r="H13" s="17"/>
      <c r="I13" s="18"/>
      <c r="J13" s="4">
        <v>85</v>
      </c>
      <c r="K13" s="4"/>
      <c r="L13" s="4"/>
      <c r="M13" s="4"/>
      <c r="N13" s="4"/>
      <c r="O13" s="4"/>
      <c r="P13" s="4"/>
      <c r="Q13" s="10">
        <f t="shared" si="0"/>
        <v>28.333333333333332</v>
      </c>
    </row>
    <row r="14" spans="2:18" x14ac:dyDescent="0.25">
      <c r="B14" s="6">
        <f>[3]sheet1!A8</f>
        <v>6</v>
      </c>
      <c r="C14" s="3" t="s">
        <v>41</v>
      </c>
      <c r="D14" s="16" t="s">
        <v>42</v>
      </c>
      <c r="E14" s="17"/>
      <c r="F14" s="17"/>
      <c r="G14" s="17"/>
      <c r="H14" s="17"/>
      <c r="I14" s="18"/>
      <c r="J14" s="4">
        <v>70</v>
      </c>
      <c r="K14" s="4"/>
      <c r="L14" s="4"/>
      <c r="M14" s="4"/>
      <c r="N14" s="4"/>
      <c r="O14" s="4"/>
      <c r="P14" s="4"/>
      <c r="Q14" s="10">
        <f t="shared" si="0"/>
        <v>23.333333333333332</v>
      </c>
    </row>
    <row r="15" spans="2:18" x14ac:dyDescent="0.25">
      <c r="B15" s="6">
        <f>[3]sheet1!A9</f>
        <v>7</v>
      </c>
      <c r="C15" s="3" t="s">
        <v>43</v>
      </c>
      <c r="D15" s="16" t="s">
        <v>44</v>
      </c>
      <c r="E15" s="17"/>
      <c r="F15" s="17"/>
      <c r="G15" s="17"/>
      <c r="H15" s="17"/>
      <c r="I15" s="18"/>
      <c r="J15" s="4">
        <v>70</v>
      </c>
      <c r="K15" s="4"/>
      <c r="L15" s="4"/>
      <c r="M15" s="4"/>
      <c r="N15" s="4"/>
      <c r="O15" s="4"/>
      <c r="P15" s="4"/>
      <c r="Q15" s="10">
        <f t="shared" si="0"/>
        <v>23.333333333333332</v>
      </c>
    </row>
    <row r="16" spans="2:18" x14ac:dyDescent="0.25">
      <c r="B16" s="6">
        <f>[3]sheet1!A10</f>
        <v>8</v>
      </c>
      <c r="C16" s="3" t="s">
        <v>45</v>
      </c>
      <c r="D16" s="16" t="s">
        <v>46</v>
      </c>
      <c r="E16" s="17"/>
      <c r="F16" s="17"/>
      <c r="G16" s="17"/>
      <c r="H16" s="17"/>
      <c r="I16" s="18"/>
      <c r="J16" s="4">
        <v>70</v>
      </c>
      <c r="K16" s="4"/>
      <c r="L16" s="4"/>
      <c r="M16" s="4"/>
      <c r="N16" s="4"/>
      <c r="O16" s="4"/>
      <c r="P16" s="4"/>
      <c r="Q16" s="10">
        <f t="shared" si="0"/>
        <v>23.333333333333332</v>
      </c>
    </row>
    <row r="17" spans="2:17" x14ac:dyDescent="0.25">
      <c r="B17" s="6">
        <f>[3]sheet1!A11</f>
        <v>9</v>
      </c>
      <c r="C17" s="3" t="s">
        <v>47</v>
      </c>
      <c r="D17" s="16" t="s">
        <v>48</v>
      </c>
      <c r="E17" s="17"/>
      <c r="F17" s="17"/>
      <c r="G17" s="17"/>
      <c r="H17" s="17"/>
      <c r="I17" s="18"/>
      <c r="J17" s="4">
        <v>70</v>
      </c>
      <c r="K17" s="4"/>
      <c r="L17" s="4"/>
      <c r="M17" s="4"/>
      <c r="N17" s="4"/>
      <c r="O17" s="4"/>
      <c r="P17" s="4"/>
      <c r="Q17" s="10">
        <f t="shared" si="0"/>
        <v>23.333333333333332</v>
      </c>
    </row>
    <row r="18" spans="2:17" x14ac:dyDescent="0.25">
      <c r="B18" s="6">
        <f>[3]sheet1!A12</f>
        <v>10</v>
      </c>
      <c r="C18" s="3" t="s">
        <v>49</v>
      </c>
      <c r="D18" s="16" t="s">
        <v>50</v>
      </c>
      <c r="E18" s="17"/>
      <c r="F18" s="17"/>
      <c r="G18" s="17"/>
      <c r="H18" s="17"/>
      <c r="I18" s="18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>[3]sheet1!A13</f>
        <v>11</v>
      </c>
      <c r="C19" s="3" t="s">
        <v>51</v>
      </c>
      <c r="D19" s="16" t="s">
        <v>52</v>
      </c>
      <c r="E19" s="17"/>
      <c r="F19" s="17"/>
      <c r="G19" s="17"/>
      <c r="H19" s="17"/>
      <c r="I19" s="18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>[3]sheet1!A14</f>
        <v>12</v>
      </c>
      <c r="C20" s="3" t="s">
        <v>53</v>
      </c>
      <c r="D20" s="16" t="s">
        <v>54</v>
      </c>
      <c r="E20" s="17"/>
      <c r="F20" s="17"/>
      <c r="G20" s="17"/>
      <c r="H20" s="17"/>
      <c r="I20" s="18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>[3]sheet1!A15</f>
        <v>13</v>
      </c>
      <c r="C21" s="3" t="s">
        <v>55</v>
      </c>
      <c r="D21" s="16" t="s">
        <v>56</v>
      </c>
      <c r="E21" s="17"/>
      <c r="F21" s="17"/>
      <c r="G21" s="17"/>
      <c r="H21" s="17"/>
      <c r="I21" s="18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>[3]sheet1!A16</f>
        <v>14</v>
      </c>
      <c r="C22" s="3" t="s">
        <v>57</v>
      </c>
      <c r="D22" s="16" t="s">
        <v>58</v>
      </c>
      <c r="E22" s="17"/>
      <c r="F22" s="17"/>
      <c r="G22" s="17"/>
      <c r="H22" s="17"/>
      <c r="I22" s="18"/>
      <c r="J22" s="4">
        <v>85</v>
      </c>
      <c r="K22" s="4"/>
      <c r="L22" s="4"/>
      <c r="M22" s="4"/>
      <c r="N22" s="4"/>
      <c r="O22" s="4"/>
      <c r="P22" s="4"/>
      <c r="Q22" s="10">
        <f t="shared" si="0"/>
        <v>28.333333333333332</v>
      </c>
    </row>
    <row r="23" spans="2:17" x14ac:dyDescent="0.25">
      <c r="B23" s="6">
        <f>[3]sheet1!A17</f>
        <v>15</v>
      </c>
      <c r="C23" s="3" t="s">
        <v>59</v>
      </c>
      <c r="D23" s="16" t="s">
        <v>60</v>
      </c>
      <c r="E23" s="17"/>
      <c r="F23" s="17"/>
      <c r="G23" s="17"/>
      <c r="H23" s="17"/>
      <c r="I23" s="18"/>
      <c r="J23" s="4">
        <v>85</v>
      </c>
      <c r="K23" s="4"/>
      <c r="L23" s="4"/>
      <c r="M23" s="4"/>
      <c r="N23" s="4"/>
      <c r="O23" s="4"/>
      <c r="P23" s="4"/>
      <c r="Q23" s="10">
        <f t="shared" si="0"/>
        <v>28.333333333333332</v>
      </c>
    </row>
    <row r="24" spans="2:17" x14ac:dyDescent="0.25">
      <c r="B24" s="6">
        <f>[3]sheet1!A18</f>
        <v>16</v>
      </c>
      <c r="C24" s="3" t="s">
        <v>61</v>
      </c>
      <c r="D24" s="16" t="s">
        <v>62</v>
      </c>
      <c r="E24" s="17"/>
      <c r="F24" s="17"/>
      <c r="G24" s="17"/>
      <c r="H24" s="17"/>
      <c r="I24" s="18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ref="B47:B53" si="1">B46+1</f>
        <v>1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3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5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6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7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9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16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25"/>
      <c r="D57" s="25"/>
      <c r="E57" s="1"/>
      <c r="H57" s="42" t="s">
        <v>16</v>
      </c>
      <c r="I57" s="42"/>
      <c r="J57" s="13">
        <f>J54/J56</f>
        <v>0.4375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42" t="s">
        <v>17</v>
      </c>
      <c r="I58" s="42"/>
      <c r="J58" s="13">
        <f>J55/J56</f>
        <v>0.5625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8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5"/>
      <c r="D57" s="25"/>
      <c r="E57" s="1"/>
      <c r="H57" s="42" t="s">
        <v>16</v>
      </c>
      <c r="I57" s="42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5"/>
      <c r="D58" s="25"/>
      <c r="E58" s="1"/>
      <c r="H58" s="42" t="s">
        <v>17</v>
      </c>
      <c r="I58" s="42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viviana reyes martinez</cp:lastModifiedBy>
  <cp:lastPrinted>2024-12-13T06:22:07Z</cp:lastPrinted>
  <dcterms:created xsi:type="dcterms:W3CDTF">2023-03-14T19:16:59Z</dcterms:created>
  <dcterms:modified xsi:type="dcterms:W3CDTF">2025-03-07T20:52:19Z</dcterms:modified>
</cp:coreProperties>
</file>