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REPORTES PROYECTOS ESPECIALES\"/>
    </mc:Choice>
  </mc:AlternateContent>
  <xr:revisionPtr revIDLastSave="0" documentId="8_{9AD72A9E-39D6-428F-88DF-95A8CC73D98D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3" i="9" l="1"/>
  <c r="C33" i="9"/>
  <c r="A17" i="9"/>
  <c r="A14" i="9"/>
  <c r="B11" i="9"/>
  <c r="G9" i="9"/>
  <c r="B8" i="9"/>
  <c r="A34" i="9" s="1"/>
  <c r="D6" i="9"/>
  <c r="G35" i="8"/>
  <c r="C35" i="8"/>
  <c r="A17" i="8"/>
  <c r="A14" i="8"/>
  <c r="B11" i="8"/>
  <c r="G9" i="8"/>
  <c r="B8" i="8"/>
  <c r="A36" i="8" s="1"/>
  <c r="D6" i="8"/>
  <c r="G34" i="7"/>
  <c r="C34" i="7"/>
  <c r="A23" i="7"/>
  <c r="A22" i="7"/>
  <c r="A21" i="7"/>
  <c r="A17" i="7"/>
  <c r="A14" i="7"/>
  <c r="G9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<sst xmlns="http://schemas.openxmlformats.org/spreadsheetml/2006/main" count="108" uniqueCount="45">
  <si>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</si>
  <si>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</si>
  <si>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</si>
  <si>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</si>
  <si>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</si>
  <si>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</si>
  <si>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</si>
  <si>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</si>
  <si>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</si>
  <si>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</si>
  <si>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</si>
  <si>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</si>
  <si>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</si>
  <si>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</si>
  <si>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</si>
  <si>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</si>
  <si>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</si>
  <si>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</si>
  <si>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</si>
  <si>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</si>
  <si>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</si>
  <si>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</si>
  <si>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</si>
  <si>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</si>
  <si>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 MARIA DE LOS ANGELES PELAYO VAQUERO</t>
  </si>
  <si>
    <t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t>
  </si>
  <si>
    <t>1 PAT
3 reportes Individuales
1 lista de alumnos Aprobados</t>
  </si>
  <si>
    <t>Se realizó el Encuadre PIT</t>
  </si>
  <si>
    <t xml:space="preserve"> Presentar el PAT a los Tutorados.</t>
  </si>
  <si>
    <t>Platicas relacionadas con la actividad tutorial</t>
  </si>
  <si>
    <t>Reportes, Llenado de formatos de tutorias y liberacion de tutoria del semestre que corresponde</t>
  </si>
  <si>
    <t>Entrevista grupal para detectar problemas de índole académico</t>
  </si>
  <si>
    <t>Jefe de División de Ingeniería Informatica</t>
  </si>
  <si>
    <t>FOTO</t>
  </si>
  <si>
    <t>PAT</t>
  </si>
  <si>
    <t>REPORTE DE TUTORIA MENSUAL</t>
  </si>
  <si>
    <t>ISC. MARCOS CAGAL ORTIZ</t>
  </si>
  <si>
    <t>TUTORIA Y DIRECCION INDIVIDUALIZADA - TUTORÍAS A ESTUDIANTES (DENTRO DEL PROGRAMA INSTITUCIONAL DE TUTORÍAS). PROGRAMA DE TUTORÍA GRUPO 610 A</t>
  </si>
  <si>
    <t>FEBRERO - JUNIO 2025</t>
  </si>
  <si>
    <t>10/02/2025 - 02/06/2025</t>
  </si>
  <si>
    <t>MTRO. OCTAVIO OBIL MARTINEZ</t>
  </si>
  <si>
    <t>10/02/2025 - 17/03/2025</t>
  </si>
  <si>
    <t>17/03/2025 - 28/04/2025</t>
  </si>
  <si>
    <t>05/04/2025 - 06/06/2025</t>
  </si>
  <si>
    <t>LISTA ACREDITADOS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</si>
</sst>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11" zoomScaleNormal="100" zoomScaleSheetLayoutView="100" workbookViewId="0">
      <selection activeCell="A25" sqref="A25:H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2" t="s">
        <v>22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38</v>
      </c>
      <c r="G9" s="21"/>
    </row>
    <row r="11" spans="1:7" x14ac:dyDescent="0.25">
      <c r="A11" s="4" t="s">
        <v>4</v>
      </c>
      <c r="B11" s="22" t="s">
        <v>37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26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27</v>
      </c>
      <c r="B21" s="29"/>
      <c r="C21" s="29"/>
      <c r="D21" s="29"/>
      <c r="E21" s="29"/>
      <c r="F21" s="30"/>
      <c r="G21" s="11">
        <v>45698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>
        <v>45712</v>
      </c>
    </row>
    <row r="23" spans="1:7" s="6" customFormat="1" x14ac:dyDescent="0.25">
      <c r="A23" s="28" t="s">
        <v>31</v>
      </c>
      <c r="B23" s="29"/>
      <c r="C23" s="29"/>
      <c r="D23" s="29"/>
      <c r="E23" s="29"/>
      <c r="F23" s="30"/>
      <c r="G23" s="11" t="s">
        <v>39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39</v>
      </c>
    </row>
    <row r="25" spans="1:7" s="6" customFormat="1" x14ac:dyDescent="0.25">
      <c r="A25" s="28" t="s">
        <v>30</v>
      </c>
      <c r="B25" s="29"/>
      <c r="C25" s="29"/>
      <c r="D25" s="29"/>
      <c r="E25" s="29"/>
      <c r="F25" s="30"/>
      <c r="G25" s="11" t="s">
        <v>39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 MARIA DE LOS ANGELES PELAYO VAQUERO</v>
      </c>
      <c r="C35" s="22" t="s">
        <v>36</v>
      </c>
      <c r="D35" s="22"/>
      <c r="E35"/>
      <c r="F35" s="22" t="s">
        <v>40</v>
      </c>
      <c r="G35" s="22"/>
    </row>
    <row r="36" spans="1:7" ht="28.5" customHeight="1" x14ac:dyDescent="0.25">
      <c r="A36" s="9" t="s">
        <v>15</v>
      </c>
      <c r="C36" s="23" t="s">
        <v>32</v>
      </c>
      <c r="D36" s="23"/>
      <c r="F36" s="24" t="s">
        <v>14</v>
      </c>
      <c r="G36" s="24"/>
    </row>
    <row r="38" spans="1:7" x14ac:dyDescent="0.25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41" zoomScaleNormal="141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tr">
        <f>Registro!A21</f>
        <v>Se realizó el Encuadre PIT</v>
      </c>
      <c r="B21" s="38"/>
      <c r="C21" s="39">
        <v>45698</v>
      </c>
      <c r="D21" s="40"/>
      <c r="E21" s="41"/>
      <c r="F21" s="38" t="s">
        <v>33</v>
      </c>
      <c r="G21" s="38"/>
      <c r="H21" s="10">
        <v>1</v>
      </c>
    </row>
    <row r="22" spans="1:8" s="6" customFormat="1" x14ac:dyDescent="0.25">
      <c r="A22" s="38" t="str">
        <f>Registro!A22</f>
        <v xml:space="preserve"> Presentar el PAT a los Tutorados.</v>
      </c>
      <c r="B22" s="38"/>
      <c r="C22" s="39">
        <v>45712</v>
      </c>
      <c r="D22" s="40"/>
      <c r="E22" s="41"/>
      <c r="F22" s="38" t="s">
        <v>34</v>
      </c>
      <c r="G22" s="38"/>
      <c r="H22" s="10">
        <v>1</v>
      </c>
    </row>
    <row r="23" spans="1:8" s="6" customFormat="1" x14ac:dyDescent="0.25">
      <c r="A23" s="38" t="str">
        <f>Registro!A23</f>
        <v>Entrevista grupal para detectar problemas de índole académico</v>
      </c>
      <c r="B23" s="38"/>
      <c r="C23" s="42" t="s">
        <v>41</v>
      </c>
      <c r="D23" s="42"/>
      <c r="E23" s="42"/>
      <c r="F23" s="38" t="s">
        <v>35</v>
      </c>
      <c r="G23" s="38"/>
      <c r="H23" s="10">
        <v>0.33</v>
      </c>
    </row>
    <row r="24" spans="1:8" s="6" customFormat="1" x14ac:dyDescent="0.25">
      <c r="A24" s="28"/>
      <c r="B24" s="30"/>
      <c r="C24" s="39"/>
      <c r="D24" s="40"/>
      <c r="E24" s="41"/>
      <c r="F24" s="28"/>
      <c r="G24" s="30"/>
      <c r="H24" s="10"/>
    </row>
    <row r="25" spans="1:8" s="6" customFormat="1" x14ac:dyDescent="0.25">
      <c r="A25" s="38"/>
      <c r="B25" s="38"/>
      <c r="C25" s="42"/>
      <c r="D25" s="42"/>
      <c r="E25" s="42"/>
      <c r="F25" s="38"/>
      <c r="G25" s="38"/>
      <c r="H25" s="10"/>
    </row>
    <row r="26" spans="1:8" s="6" customFormat="1" x14ac:dyDescent="0.25">
      <c r="A26" s="38"/>
      <c r="B26" s="38"/>
      <c r="C26" s="42"/>
      <c r="D26" s="42"/>
      <c r="E26" s="42"/>
      <c r="F26" s="38"/>
      <c r="G26" s="38"/>
      <c r="H26" s="10"/>
    </row>
    <row r="27" spans="1:8" s="6" customFormat="1" x14ac:dyDescent="0.25">
      <c r="A27" s="38"/>
      <c r="B27" s="38"/>
      <c r="C27" s="42"/>
      <c r="D27" s="42"/>
      <c r="E27" s="42"/>
      <c r="F27" s="38"/>
      <c r="G27" s="38"/>
      <c r="H27" s="10"/>
    </row>
    <row r="28" spans="1:8" s="6" customFormat="1" x14ac:dyDescent="0.25">
      <c r="A28" s="38"/>
      <c r="B28" s="38"/>
      <c r="C28" s="42"/>
      <c r="D28" s="42"/>
      <c r="E28" s="42"/>
      <c r="F28" s="38"/>
      <c r="G28" s="38"/>
      <c r="H28" s="10"/>
    </row>
    <row r="29" spans="1:8" s="6" customFormat="1" x14ac:dyDescent="0.25">
      <c r="A29" s="38"/>
      <c r="B29" s="38"/>
      <c r="C29" s="42"/>
      <c r="D29" s="42"/>
      <c r="E29" s="42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 MARIA DE LOS ANGELES PELAYO VAQUERO</v>
      </c>
      <c r="C35" s="43" t="s">
        <v>32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42" t="s">
        <v>42</v>
      </c>
      <c r="D21" s="42"/>
      <c r="E21" s="42"/>
      <c r="F21" s="38" t="s">
        <v>33</v>
      </c>
      <c r="G21" s="38"/>
      <c r="H21" s="10">
        <v>0.66</v>
      </c>
    </row>
    <row r="22" spans="1:8" s="6" customFormat="1" x14ac:dyDescent="0.25">
      <c r="A22" s="38" t="s">
        <v>29</v>
      </c>
      <c r="B22" s="38"/>
      <c r="C22" s="42" t="s">
        <v>42</v>
      </c>
      <c r="D22" s="42"/>
      <c r="E22" s="42"/>
      <c r="F22" s="38" t="s">
        <v>33</v>
      </c>
      <c r="G22" s="38"/>
      <c r="H22" s="10">
        <v>0.66</v>
      </c>
    </row>
    <row r="23" spans="1:8" s="6" customFormat="1" x14ac:dyDescent="0.25">
      <c r="A23" s="38"/>
      <c r="B23" s="38"/>
      <c r="C23" s="42"/>
      <c r="D23" s="42"/>
      <c r="E23" s="42"/>
      <c r="F23" s="38"/>
      <c r="G23" s="38"/>
      <c r="H23" s="10"/>
    </row>
    <row r="24" spans="1:8" s="6" customFormat="1" x14ac:dyDescent="0.25">
      <c r="A24" s="38"/>
      <c r="B24" s="38"/>
      <c r="C24" s="42"/>
      <c r="D24" s="42"/>
      <c r="E24" s="42"/>
      <c r="F24" s="38"/>
      <c r="G24" s="38"/>
      <c r="H24" s="10"/>
    </row>
    <row r="25" spans="1:8" s="6" customFormat="1" x14ac:dyDescent="0.25">
      <c r="A25" s="38"/>
      <c r="B25" s="38"/>
      <c r="C25" s="42"/>
      <c r="D25" s="42"/>
      <c r="E25" s="42"/>
      <c r="F25" s="38"/>
      <c r="G25" s="38"/>
      <c r="H25" s="10"/>
    </row>
    <row r="26" spans="1:8" s="6" customFormat="1" x14ac:dyDescent="0.25">
      <c r="A26" s="38"/>
      <c r="B26" s="38"/>
      <c r="C26" s="42"/>
      <c r="D26" s="42"/>
      <c r="E26" s="42"/>
      <c r="F26" s="38"/>
      <c r="G26" s="38"/>
      <c r="H26" s="10"/>
    </row>
    <row r="27" spans="1:8" s="6" customFormat="1" x14ac:dyDescent="0.25">
      <c r="A27" s="38"/>
      <c r="B27" s="38"/>
      <c r="C27" s="42"/>
      <c r="D27" s="42"/>
      <c r="E27" s="42"/>
      <c r="F27" s="38"/>
      <c r="G27" s="38"/>
      <c r="H27" s="10"/>
    </row>
    <row r="28" spans="1:8" s="6" customFormat="1" x14ac:dyDescent="0.25">
      <c r="A28" s="38"/>
      <c r="B28" s="38"/>
      <c r="C28" s="42"/>
      <c r="D28" s="42"/>
      <c r="E28" s="42"/>
      <c r="F28" s="38"/>
      <c r="G28" s="38"/>
      <c r="H28" s="10"/>
    </row>
    <row r="29" spans="1:8" s="6" customFormat="1" x14ac:dyDescent="0.25">
      <c r="A29" s="38"/>
      <c r="B29" s="38"/>
      <c r="C29" s="42"/>
      <c r="D29" s="42"/>
      <c r="E29" s="42"/>
      <c r="F29" s="38"/>
      <c r="G29" s="38"/>
      <c r="H29" s="10"/>
    </row>
    <row r="30" spans="1:8" s="6" customFormat="1" x14ac:dyDescent="0.25">
      <c r="A30" s="38"/>
      <c r="B30" s="38"/>
      <c r="C30" s="42"/>
      <c r="D30" s="42"/>
      <c r="E30" s="42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Registro!C35</f>
        <v>ISC. MARCOS CAGAL ORTIZ</v>
      </c>
      <c r="D35" s="22"/>
      <c r="E35" s="22"/>
      <c r="G35" s="22" t="str">
        <f>Registro!F35</f>
        <v>MTRO. OCTAVIO OBIL MARTINEZ</v>
      </c>
      <c r="H35" s="22"/>
    </row>
    <row r="36" spans="1:8" ht="28.5" customHeight="1" x14ac:dyDescent="0.25">
      <c r="A36" s="9" t="str">
        <f>B8</f>
        <v>MTI. MARIA DE LOS ANGELES PELAYO VAQUERO</v>
      </c>
      <c r="C36" s="43" t="s">
        <v>32</v>
      </c>
      <c r="D36" s="43"/>
      <c r="E36" s="43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abSelected="1" zoomScaleNormal="100" zoomScaleSheetLayoutView="100" workbookViewId="0">
      <selection activeCell="J32" sqref="J3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21</v>
      </c>
      <c r="C1" s="34"/>
      <c r="D1" s="34"/>
      <c r="E1" s="34"/>
      <c r="F1" s="34"/>
      <c r="G1" s="34"/>
      <c r="H1" s="34"/>
    </row>
    <row r="3" spans="1:8" x14ac:dyDescent="0.25">
      <c r="A3" s="32" t="s">
        <v>22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INFORMATICA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 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TUTORÍAS A ESTUDIANTES (DENTRO DEL PROGRAMA INSTITUCIONAL DE TUTORÍAS). PROGRAMA DE TUTORÍA GRUPO 610 A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Orientar y acompañar las decisiones académicas personales y administrativas de los alumnos, con la finalidad de ayudar a su adaptación a la institución y al nivel educativo, coadyuvando a través de la autogestión al fortalecimiento de su propio proceso educativo y a su formación integral.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1 PAT
3 reportes Individuales
1 lista de alumnos Aprobados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6" t="s">
        <v>7</v>
      </c>
      <c r="B20" s="36"/>
      <c r="C20" s="37" t="s">
        <v>16</v>
      </c>
      <c r="D20" s="37"/>
      <c r="E20" s="37"/>
      <c r="F20" s="36" t="s">
        <v>12</v>
      </c>
      <c r="G20" s="36"/>
      <c r="H20" s="13" t="s">
        <v>8</v>
      </c>
    </row>
    <row r="21" spans="1:8" s="6" customFormat="1" x14ac:dyDescent="0.25">
      <c r="A21" s="38" t="s">
        <v>31</v>
      </c>
      <c r="B21" s="38"/>
      <c r="C21" s="42" t="s">
        <v>43</v>
      </c>
      <c r="D21" s="42"/>
      <c r="E21" s="42"/>
      <c r="F21" s="38" t="s">
        <v>33</v>
      </c>
      <c r="G21" s="38"/>
      <c r="H21" s="10">
        <v>1</v>
      </c>
    </row>
    <row r="22" spans="1:8" s="6" customFormat="1" x14ac:dyDescent="0.25">
      <c r="A22" s="38" t="s">
        <v>29</v>
      </c>
      <c r="B22" s="38"/>
      <c r="C22" s="42" t="s">
        <v>43</v>
      </c>
      <c r="D22" s="42"/>
      <c r="E22" s="42"/>
      <c r="F22" s="38" t="s">
        <v>33</v>
      </c>
      <c r="G22" s="38"/>
      <c r="H22" s="10">
        <v>1</v>
      </c>
    </row>
    <row r="23" spans="1:8" s="6" customFormat="1" x14ac:dyDescent="0.25">
      <c r="A23" s="38" t="s">
        <v>30</v>
      </c>
      <c r="B23" s="38"/>
      <c r="C23" s="42">
        <v>45814</v>
      </c>
      <c r="D23" s="42"/>
      <c r="E23" s="42"/>
      <c r="F23" s="38" t="s">
        <v>44</v>
      </c>
      <c r="G23" s="38"/>
      <c r="H23" s="10">
        <v>1</v>
      </c>
    </row>
    <row r="24" spans="1:8" s="6" customFormat="1" x14ac:dyDescent="0.25">
      <c r="A24" s="38"/>
      <c r="B24" s="38"/>
      <c r="C24" s="42"/>
      <c r="D24" s="42"/>
      <c r="E24" s="42"/>
      <c r="F24" s="38"/>
      <c r="G24" s="38"/>
      <c r="H24" s="10"/>
    </row>
    <row r="25" spans="1:8" s="6" customFormat="1" x14ac:dyDescent="0.25">
      <c r="A25" s="38"/>
      <c r="B25" s="38"/>
      <c r="C25" s="42"/>
      <c r="D25" s="42"/>
      <c r="E25" s="42"/>
      <c r="F25" s="38"/>
      <c r="G25" s="38"/>
      <c r="H25" s="10"/>
    </row>
    <row r="26" spans="1:8" s="6" customFormat="1" x14ac:dyDescent="0.25">
      <c r="A26" s="38"/>
      <c r="B26" s="38"/>
      <c r="C26" s="42"/>
      <c r="D26" s="42"/>
      <c r="E26" s="42"/>
      <c r="F26" s="38"/>
      <c r="G26" s="38"/>
      <c r="H26" s="10"/>
    </row>
    <row r="27" spans="1:8" s="6" customFormat="1" x14ac:dyDescent="0.25">
      <c r="A27" s="38"/>
      <c r="B27" s="38"/>
      <c r="C27" s="42"/>
      <c r="D27" s="42"/>
      <c r="E27" s="42"/>
      <c r="F27" s="38"/>
      <c r="G27" s="38"/>
      <c r="H27" s="10"/>
    </row>
    <row r="28" spans="1:8" s="6" customFormat="1" x14ac:dyDescent="0.25">
      <c r="A28" s="38"/>
      <c r="B28" s="38"/>
      <c r="C28" s="42"/>
      <c r="D28" s="42"/>
      <c r="E28" s="42"/>
      <c r="F28" s="38"/>
      <c r="G28" s="38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17" t="s">
        <v>10</v>
      </c>
      <c r="B30" s="17"/>
      <c r="C30" s="17"/>
      <c r="D30" s="17"/>
      <c r="E30" s="17"/>
      <c r="F30" s="17"/>
      <c r="G30" s="17"/>
      <c r="H30" s="17"/>
    </row>
    <row r="31" spans="1:8" s="6" customFormat="1" ht="41.25" customHeight="1" x14ac:dyDescent="0.25">
      <c r="A31" s="18"/>
      <c r="B31" s="18"/>
      <c r="C31" s="18"/>
      <c r="D31" s="18"/>
      <c r="E31" s="18"/>
      <c r="F31" s="18"/>
      <c r="G31" s="18"/>
      <c r="H31" s="18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2" t="str">
        <f>Registro!C35</f>
        <v>ISC. MARCOS CAGAL ORTIZ</v>
      </c>
      <c r="D33" s="22"/>
      <c r="E33" s="22"/>
      <c r="G33" s="22" t="str">
        <f>Registro!F35</f>
        <v>MTRO. OCTAVIO OBIL MARTINEZ</v>
      </c>
      <c r="H33" s="22"/>
    </row>
    <row r="34" spans="1:8" ht="28.5" customHeight="1" x14ac:dyDescent="0.25">
      <c r="A34" s="9" t="str">
        <f>B8</f>
        <v>MTI. MARIA DE LOS ANGELES PELAYO VAQUERO</v>
      </c>
      <c r="C34" s="43" t="s">
        <v>32</v>
      </c>
      <c r="D34" s="43"/>
      <c r="E34" s="43"/>
      <c r="G34" s="14" t="s">
        <v>14</v>
      </c>
      <c r="H34" s="14"/>
    </row>
    <row r="36" spans="1:8" ht="24.75" customHeight="1" x14ac:dyDescent="0.25">
      <c r="A36" s="16" t="s">
        <v>19</v>
      </c>
      <c r="B36" s="16"/>
      <c r="C36" s="16"/>
      <c r="D36" s="16"/>
      <c r="E36" s="16"/>
      <c r="F36" s="16"/>
      <c r="G36" s="16"/>
      <c r="H36" s="16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3:B23"/>
    <mergeCell ref="C23:E23"/>
    <mergeCell ref="F23:G23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2025-06-13T17:20:41Z</dcterms:modified>
</cp:coreProperties>
</file>