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75C4327A-6A3C-463A-A53F-B02AF2D304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29" i="9"/>
  <c r="C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30" i="7"/>
  <c r="C30" i="7"/>
  <c r="A14" i="7"/>
  <c r="B11" i="7"/>
  <c r="G9" i="7"/>
  <c r="B8" i="7"/>
  <c r="A30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<sst xmlns="http://schemas.openxmlformats.org/spreadsheetml/2006/main" count="98" uniqueCount="43">
  <si>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</si>
  <si>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</si>
  <si>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</si>
  <si>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</si>
  <si>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</si>
  <si>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</si>
  <si>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</si>
  <si>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</si>
  <si>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</si>
  <si>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</si>
  <si>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</si>
  <si>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</si>
  <si>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</si>
  <si>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</si>
  <si>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</si>
  <si>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</si>
  <si>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</si>
  <si>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</si>
  <si>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</si>
  <si>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</si>
  <si>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</si>
  <si>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</si>
  <si>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</si>
  <si>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</si>
  <si>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</si>
  <si>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</si>
  <si>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</si>
  <si>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</si>
  <si>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</si>
  <si>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</si>
  <si>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</si>
  <si>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</si>
  <si>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</si>
  <si>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</si>
  <si>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</si>
  <si>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</si>
  <si>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</si>
  <si>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</si>
  <si>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</si>
  <si>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</si>
  <si>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https://foprodesemiconductores.aguascalientes.tecnm.mx/aula/course/view.php?id=25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</si>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</sst>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9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3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28</v>
      </c>
      <c r="C8" s="25"/>
      <c r="D8" s="25"/>
      <c r="E8" s="25"/>
      <c r="F8" s="25"/>
      <c r="G8" s="25"/>
    </row>
    <row r="9" spans="1:7" ht="30" customHeight="1" x14ac:dyDescent="0.35">
      <c r="A9"/>
      <c r="B9"/>
      <c r="C9"/>
      <c r="E9" s="4" t="s">
        <v>11</v>
      </c>
      <c r="F9" s="16" t="s">
        <v>32</v>
      </c>
      <c r="G9" s="16"/>
    </row>
    <row r="11" spans="1:7" ht="30.75" customHeight="1" x14ac:dyDescent="0.3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33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x14ac:dyDescent="0.25">
      <c r="A21" s="22" t="s">
        <v>36</v>
      </c>
      <c r="B21" s="23"/>
      <c r="C21" s="23"/>
      <c r="D21" s="23"/>
      <c r="E21" s="23"/>
      <c r="F21" s="24"/>
      <c r="G21" s="15" t="s">
        <v>34</v>
      </c>
    </row>
    <row r="22" spans="1:7" s="5" customFormat="1" ht="25" customHeight="1" x14ac:dyDescent="0.25">
      <c r="A22" s="22" t="s">
        <v>37</v>
      </c>
      <c r="B22" s="23"/>
      <c r="C22" s="23"/>
      <c r="D22" s="23"/>
      <c r="E22" s="23"/>
      <c r="F22" s="24"/>
      <c r="G22" s="15" t="s">
        <v>34</v>
      </c>
    </row>
    <row r="23" spans="1:7" s="5" customFormat="1" ht="27" customHeight="1" x14ac:dyDescent="0.25">
      <c r="A23" s="22" t="s">
        <v>38</v>
      </c>
      <c r="B23" s="23"/>
      <c r="C23" s="23"/>
      <c r="D23" s="23"/>
      <c r="E23" s="23"/>
      <c r="F23" s="24"/>
      <c r="G23" s="15" t="s">
        <v>34</v>
      </c>
    </row>
    <row r="24" spans="1:7" s="5" customFormat="1" ht="30" customHeight="1" x14ac:dyDescent="0.25">
      <c r="A24" s="22" t="s">
        <v>39</v>
      </c>
      <c r="B24" s="23"/>
      <c r="C24" s="23"/>
      <c r="D24" s="23"/>
      <c r="E24" s="23"/>
      <c r="F24" s="24"/>
      <c r="G24" s="15" t="s">
        <v>34</v>
      </c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30</v>
      </c>
      <c r="D36" s="26"/>
      <c r="E36"/>
      <c r="F36" s="26" t="s">
        <v>35</v>
      </c>
      <c r="G36" s="26"/>
    </row>
    <row r="37" spans="1:7" ht="42" customHeight="1" x14ac:dyDescent="0.25">
      <c r="A37" s="8" t="s">
        <v>24</v>
      </c>
      <c r="C37" s="35" t="s">
        <v>41</v>
      </c>
      <c r="D37" s="35"/>
      <c r="F37" s="36" t="s">
        <v>42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4" zoomScaleNormal="100" zoomScaleSheetLayoutView="100" workbookViewId="0">
      <selection activeCell="A26" sqref="A1:A104857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3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43" t="s">
        <v>40</v>
      </c>
      <c r="G21" s="34"/>
      <c r="H21" s="9">
        <v>0.66</v>
      </c>
    </row>
    <row r="22" spans="1:8" s="5" customFormat="1" ht="68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42" t="str">
        <f>Registro!$G$22</f>
        <v>04/02/2025-13/06/2025</v>
      </c>
      <c r="D22" s="42"/>
      <c r="E22" s="42"/>
      <c r="F22" s="43" t="s">
        <v>40</v>
      </c>
      <c r="G22" s="34"/>
      <c r="H22" s="9">
        <v>0.33</v>
      </c>
    </row>
    <row r="23" spans="1:8" s="5" customFormat="1" ht="64.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42" t="str">
        <f>Registro!$G$22</f>
        <v>04/02/2025-13/06/2025</v>
      </c>
      <c r="D23" s="42"/>
      <c r="E23" s="42"/>
      <c r="F23" s="43" t="s">
        <v>40</v>
      </c>
      <c r="G23" s="34"/>
      <c r="H23" s="9">
        <v>0</v>
      </c>
    </row>
    <row r="24" spans="1:8" s="5" customFormat="1" ht="6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42" t="str">
        <f>Registro!$G$22</f>
        <v>04/02/2025-13/06/2025</v>
      </c>
      <c r="D24" s="42"/>
      <c r="E24" s="42"/>
      <c r="F24" s="43" t="s">
        <v>40</v>
      </c>
      <c r="G24" s="34"/>
      <c r="H24" s="9">
        <v>0</v>
      </c>
    </row>
    <row r="25" spans="1:8" s="5" customFormat="1" ht="14" customHeigh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ht="14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7" t="s">
        <v>10</v>
      </c>
      <c r="B27" s="27"/>
      <c r="C27" s="27"/>
      <c r="D27" s="27"/>
      <c r="E27" s="27"/>
      <c r="F27" s="27"/>
      <c r="G27" s="27"/>
      <c r="H27" s="27"/>
    </row>
    <row r="28" spans="1:8" s="5" customFormat="1" ht="41.25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14" t="str">
        <f>B8</f>
        <v>MTI. ANA FRANCISCA LULE RANGEL</v>
      </c>
      <c r="C30" s="26" t="str">
        <f>Registro!C36</f>
        <v>ISC. DIEGO DE JESÚS VELÁZQUEZ LUCHO</v>
      </c>
      <c r="D30" s="26"/>
      <c r="E30" s="26"/>
      <c r="G30" s="26" t="str">
        <f>Registro!F36</f>
        <v>MIA. OCTAVIO OBIL MARTINEZ</v>
      </c>
      <c r="H30" s="26"/>
    </row>
    <row r="31" spans="1:8" ht="44.5" customHeight="1" x14ac:dyDescent="0.25">
      <c r="A31" s="8" t="s">
        <v>24</v>
      </c>
      <c r="C31" s="40" t="s">
        <v>25</v>
      </c>
      <c r="D31" s="40"/>
      <c r="E31" s="40"/>
      <c r="G31" s="13" t="s">
        <v>27</v>
      </c>
      <c r="H31" s="13"/>
    </row>
    <row r="33" spans="1:8" ht="24.75" customHeight="1" x14ac:dyDescent="0.25">
      <c r="A33" s="31" t="s">
        <v>17</v>
      </c>
      <c r="B33" s="31"/>
      <c r="C33" s="31"/>
      <c r="D33" s="31"/>
      <c r="E33" s="31"/>
      <c r="F33" s="31"/>
      <c r="G33" s="31"/>
      <c r="H33" s="31"/>
    </row>
  </sheetData>
  <mergeCells count="38"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A25:B25"/>
    <mergeCell ref="C25:E25"/>
    <mergeCell ref="F25:G25"/>
    <mergeCell ref="A24:B24"/>
    <mergeCell ref="C24:E24"/>
    <mergeCell ref="F24:G24"/>
    <mergeCell ref="C31:E31"/>
    <mergeCell ref="A33:H33"/>
    <mergeCell ref="G30:H30"/>
    <mergeCell ref="A27:H27"/>
    <mergeCell ref="A28:H28"/>
    <mergeCell ref="C30:E30"/>
  </mergeCells>
  <phoneticPr fontId="7" type="noConversion"/>
  <hyperlinks>
    <hyperlink ref="F21" r:id="rId1" xr:uid="{A10CFB28-493D-40B0-B7AB-07A9A1EA65FB}"/>
    <hyperlink ref="F22" r:id="rId2" xr:uid="{B082E169-97A6-484B-9AD3-424B07B7A32B}"/>
    <hyperlink ref="F23" r:id="rId3" xr:uid="{5BC6E77A-C35A-4900-876F-E9B19EC8214D}"/>
    <hyperlink ref="F24" r:id="rId4" xr:uid="{3E8C2B18-1932-4E42-B25C-9C5260579CEA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0"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2</v>
      </c>
      <c r="C9" s="25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34"/>
      <c r="G21" s="34"/>
      <c r="H21" s="9"/>
    </row>
    <row r="22" spans="1:8" s="5" customFormat="1" ht="69.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0" t="str">
        <f>Registro!$G$22</f>
        <v>04/02/2025-13/06/2025</v>
      </c>
      <c r="D22" s="51"/>
      <c r="E22" s="52"/>
      <c r="F22" s="34"/>
      <c r="G22" s="34"/>
      <c r="H22" s="9"/>
    </row>
    <row r="23" spans="1:8" s="5" customFormat="1" ht="70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0" t="str">
        <f>Registro!$G$22</f>
        <v>04/02/2025-13/06/2025</v>
      </c>
      <c r="D23" s="51"/>
      <c r="E23" s="52"/>
      <c r="F23" s="34"/>
      <c r="G23" s="34"/>
      <c r="H23" s="9"/>
    </row>
    <row r="24" spans="1:8" s="5" customFormat="1" ht="66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0" t="str">
        <f>Registro!$G$22</f>
        <v>04/02/2025-13/06/2025</v>
      </c>
      <c r="D24" s="51"/>
      <c r="E24" s="52"/>
      <c r="F24" s="34"/>
      <c r="G24" s="3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49" t="s">
        <v>29</v>
      </c>
      <c r="B27" s="49"/>
      <c r="C27" s="49"/>
      <c r="D27" s="49"/>
      <c r="E27" s="49"/>
      <c r="F27" s="49"/>
      <c r="G27" s="49"/>
      <c r="H27" s="49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6" t="str">
        <f>Registro!C36</f>
        <v>ISC. DIEGO DE JESÚS VELÁZQUEZ LUCHO</v>
      </c>
      <c r="D29" s="26"/>
      <c r="E29" s="26"/>
      <c r="G29" s="26" t="str">
        <f>Registro!F36</f>
        <v>MIA. OCTAVIO OBIL MARTINEZ</v>
      </c>
      <c r="H29" s="26"/>
    </row>
    <row r="30" spans="1:8" ht="41" customHeight="1" x14ac:dyDescent="0.25">
      <c r="A30" s="8" t="s">
        <v>24</v>
      </c>
      <c r="C30" s="48" t="s">
        <v>25</v>
      </c>
      <c r="D30" s="48"/>
      <c r="E30" s="48"/>
      <c r="G30" s="13" t="s">
        <v>27</v>
      </c>
      <c r="H30" s="13"/>
    </row>
    <row r="32" spans="1:8" ht="24.75" customHeight="1" x14ac:dyDescent="0.25">
      <c r="A32" s="31" t="s">
        <v>17</v>
      </c>
      <c r="B32" s="31"/>
      <c r="C32" s="31"/>
      <c r="D32" s="31"/>
      <c r="E32" s="31"/>
      <c r="F32" s="31"/>
      <c r="G32" s="31"/>
      <c r="H32" s="31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opLeftCell="A23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3</v>
      </c>
      <c r="C9" s="25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34"/>
      <c r="G21" s="34"/>
      <c r="H21" s="9"/>
    </row>
    <row r="22" spans="1:8" s="5" customFormat="1" ht="62.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0" t="str">
        <f>Registro!$G$22</f>
        <v>04/02/2025-13/06/2025</v>
      </c>
      <c r="D22" s="51"/>
      <c r="E22" s="52"/>
      <c r="F22" s="34"/>
      <c r="G22" s="34"/>
      <c r="H22" s="9"/>
    </row>
    <row r="23" spans="1:8" s="5" customFormat="1" ht="62.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0" t="str">
        <f>Registro!$G$22</f>
        <v>04/02/2025-13/06/2025</v>
      </c>
      <c r="D23" s="51"/>
      <c r="E23" s="52"/>
      <c r="F23" s="34"/>
      <c r="G23" s="34"/>
      <c r="H23" s="9"/>
    </row>
    <row r="24" spans="1:8" s="5" customFormat="1" ht="73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0" t="str">
        <f>Registro!$G$22</f>
        <v>04/02/2025-13/06/2025</v>
      </c>
      <c r="D24" s="51"/>
      <c r="E24" s="52"/>
      <c r="F24" s="34"/>
      <c r="G24" s="3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32"/>
      <c r="B27" s="32"/>
      <c r="C27" s="32"/>
      <c r="D27" s="32"/>
      <c r="E27" s="32"/>
      <c r="F27" s="32"/>
      <c r="G27" s="32"/>
      <c r="H27" s="3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6" t="str">
        <f>Registro!C36</f>
        <v>ISC. DIEGO DE JESÚS VELÁZQUEZ LUCHO</v>
      </c>
      <c r="D29" s="26"/>
      <c r="E29" s="26"/>
      <c r="G29" s="26" t="str">
        <f>Registro!F36</f>
        <v>MIA. OCTAVIO OBIL MARTINEZ</v>
      </c>
      <c r="H29" s="26"/>
    </row>
    <row r="30" spans="1:8" ht="42.5" customHeight="1" x14ac:dyDescent="0.25">
      <c r="A30" s="8" t="s">
        <v>24</v>
      </c>
      <c r="C30" s="48" t="s">
        <v>25</v>
      </c>
      <c r="D30" s="48"/>
      <c r="E30" s="48"/>
      <c r="G30" s="13" t="s">
        <v>26</v>
      </c>
      <c r="H30" s="13"/>
    </row>
    <row r="31" spans="1:8" ht="14" customHeight="1" x14ac:dyDescent="0.25"/>
    <row r="32" spans="1:8" ht="24.75" customHeight="1" x14ac:dyDescent="0.25">
      <c r="A32" s="31" t="s">
        <v>17</v>
      </c>
      <c r="B32" s="31"/>
      <c r="C32" s="31"/>
      <c r="D32" s="31"/>
      <c r="E32" s="31"/>
      <c r="F32" s="31"/>
      <c r="G32" s="31"/>
      <c r="H32" s="31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2025-03-21T17:43:16Z</dcterms:modified>
</cp:coreProperties>
</file>