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5251-FebJun\RepPyEspeciales\"/>
    </mc:Choice>
  </mc:AlternateContent>
  <xr:revisionPtr revIDLastSave="0" documentId="13_ncr:1_{DDC9B888-4950-4A7A-A5D4-3E0928B6598F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9" l="1"/>
  <c r="G36" i="8"/>
  <c r="G36" i="7"/>
  <c r="C36" i="9"/>
  <c r="C36" i="8"/>
  <c r="C36" i="7"/>
  <c r="A36" i="9"/>
  <c r="A36" i="8"/>
  <c r="A36" i="7"/>
  <c r="C22" i="9"/>
  <c r="C23" i="9"/>
  <c r="C24" i="9"/>
  <c r="C25" i="9"/>
  <c r="C26" i="9"/>
  <c r="C21" i="9"/>
  <c r="C22" i="8"/>
  <c r="C23" i="8"/>
  <c r="C24" i="8"/>
  <c r="C25" i="8"/>
  <c r="C26" i="8"/>
  <c r="C21" i="8"/>
  <c r="C22" i="7"/>
  <c r="C23" i="7"/>
  <c r="C24" i="7"/>
  <c r="C25" i="7"/>
  <c r="C26" i="7"/>
  <c r="C21" i="7"/>
  <c r="C35" i="9"/>
  <c r="A22" i="9"/>
  <c r="A23" i="9"/>
  <c r="A24" i="9"/>
  <c r="A25" i="9"/>
  <c r="A26" i="9"/>
  <c r="A22" i="8"/>
  <c r="A23" i="8"/>
  <c r="A24" i="8"/>
  <c r="A25" i="8"/>
  <c r="A26" i="8"/>
  <c r="A22" i="7"/>
  <c r="A23" i="7"/>
  <c r="A24" i="7"/>
  <c r="A25" i="7"/>
  <c r="A26" i="7"/>
  <c r="A21" i="8"/>
  <c r="A21" i="7"/>
  <c r="G35" i="9"/>
  <c r="A21" i="9"/>
  <c r="A17" i="9"/>
  <c r="A14" i="9"/>
  <c r="B11" i="9"/>
  <c r="G9" i="9"/>
  <c r="B8" i="9"/>
  <c r="A35" i="9" s="1"/>
  <c r="D6" i="9"/>
  <c r="G35" i="8"/>
  <c r="C35" i="8"/>
  <c r="A17" i="8"/>
  <c r="A14" i="8"/>
  <c r="B11" i="8"/>
  <c r="G9" i="8"/>
  <c r="B8" i="8"/>
  <c r="A35" i="8" s="1"/>
  <c r="D6" i="8"/>
  <c r="G35" i="7"/>
  <c r="C35" i="7"/>
  <c r="A17" i="7"/>
  <c r="A14" i="7"/>
  <c r="B11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<sst xmlns="http://schemas.openxmlformats.org/spreadsheetml/2006/main" count="97" uniqueCount="44">
  <si>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</si>
  <si>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</si>
  <si>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</si>
  <si>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</si>
  <si>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</si>
  <si>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</si>
  <si>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</si>
  <si>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</si>
  <si>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</si>
  <si>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</si>
  <si>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</si>
  <si>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</si>
  <si>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</si>
  <si>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</si>
  <si>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</si>
  <si>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</si>
  <si>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</si>
  <si>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</si>
  <si>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</si>
  <si>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</si>
  <si>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</si>
  <si>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</si>
  <si>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Generar propuestas e innovaciones, para el diseño y desarrollo de proyectos docentes institucionales en forma conjunta, participativa e integral, a través de la conformación de equipos de trabajo.</t>
  </si>
  <si>
    <t>Profesora</t>
  </si>
  <si>
    <t>MTI ANA FRANCISCA LULE RANGEL</t>
  </si>
  <si>
    <t>EN SISTEMAS COMPUTACIONALES</t>
  </si>
  <si>
    <t>Participar en las reuniones de Academia convocadas por la jefatura de división</t>
  </si>
  <si>
    <t>Planeacion  de la oferta educativa de la carrera</t>
  </si>
  <si>
    <t>Participación y seguimiento de la revisión de anteproyectos para titulación</t>
  </si>
  <si>
    <t>Participación y seguimiento de la revisión de anteproyectos para residencia</t>
  </si>
  <si>
    <t>Revisión del libro de actas de reuniones ordinarias y extraordinarias</t>
  </si>
  <si>
    <t>ISC. DIEGO DE JESÚS VELÁZQUEZ LUCHO</t>
  </si>
  <si>
    <t>Apoyo en la Elaboración de las actividades académicas y recreativas para el periodo Agosto - diciembre 2024 (CMIDT, Concurso Estatal de Programación).</t>
  </si>
  <si>
    <t>AGO. - DIC. 2024</t>
  </si>
  <si>
    <t>6 Reuniones de Academia de ISC presididas
6 actas de academia producto de las reuniones revisadas</t>
  </si>
  <si>
    <t>Ordinarias : 7 y 31 de octubre
Extraordinarias: 12 de septiembre y 10 de octubre</t>
  </si>
  <si>
    <t>GESTIÓN ACADÉMICA (Presidente de Academia)</t>
  </si>
  <si>
    <t>FEB. - JUN. 2025</t>
  </si>
  <si>
    <t>MIA. OCTAVIO OBIL MARTÍNEZ</t>
  </si>
  <si>
    <t>04/02/2025 - 13/06/2025</t>
  </si>
  <si>
    <t>Jefe de División de Ingeniería en Sistemas Computacionales</t>
  </si>
  <si>
    <t>Subdirector Académico</t>
  </si>
  <si>
    <t>Actas de academia de Reuniones Ordinarias
Actas de academia de Reuniones Extraordinarias</t>
  </si>
  <si>
    <t>3 Reuniones ordinarias : 16/ene (previo al inicio de clases) 12/feb, 11/mzo
2 Reuniones extraordinarias : 24/feb, 19/mzo.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</si>
</sst>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625371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1" zoomScaleNormal="100" zoomScaleSheetLayoutView="100" workbookViewId="0">
      <selection activeCell="H37" sqref="H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9" t="s">
        <v>18</v>
      </c>
      <c r="C1" s="19"/>
      <c r="D1" s="19"/>
      <c r="E1" s="19"/>
      <c r="F1" s="19"/>
      <c r="G1" s="19"/>
    </row>
    <row r="3" spans="1:7" ht="13" x14ac:dyDescent="0.3">
      <c r="A3" s="30" t="s">
        <v>20</v>
      </c>
      <c r="B3" s="30"/>
      <c r="C3" s="30"/>
      <c r="D3" s="30"/>
      <c r="E3" s="30"/>
      <c r="F3" s="30"/>
      <c r="G3" s="30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0" t="s">
        <v>0</v>
      </c>
      <c r="B5" s="30"/>
      <c r="C5" s="30"/>
      <c r="D5" s="30"/>
      <c r="E5" s="30"/>
      <c r="F5" s="30"/>
      <c r="G5" s="30"/>
    </row>
    <row r="6" spans="1:7" ht="13" x14ac:dyDescent="0.25">
      <c r="A6" s="31" t="s">
        <v>1</v>
      </c>
      <c r="B6" s="31"/>
      <c r="C6" s="31"/>
      <c r="D6" s="32" t="s">
        <v>25</v>
      </c>
      <c r="E6" s="32"/>
      <c r="F6" s="32"/>
      <c r="G6" s="32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26" t="s">
        <v>24</v>
      </c>
      <c r="C8" s="26"/>
      <c r="D8" s="26"/>
      <c r="E8" s="26"/>
      <c r="F8" s="26"/>
      <c r="G8" s="26"/>
    </row>
    <row r="9" spans="1:7" ht="24.75" customHeight="1" x14ac:dyDescent="0.35">
      <c r="A9"/>
      <c r="B9"/>
      <c r="C9"/>
      <c r="E9" s="4" t="s">
        <v>11</v>
      </c>
      <c r="F9" s="35" t="s">
        <v>37</v>
      </c>
      <c r="G9" s="35"/>
    </row>
    <row r="11" spans="1:7" ht="26.25" customHeight="1" x14ac:dyDescent="0.3">
      <c r="A11" s="4" t="s">
        <v>4</v>
      </c>
      <c r="B11" s="27" t="s">
        <v>36</v>
      </c>
      <c r="C11" s="27"/>
      <c r="D11" s="27"/>
      <c r="E11" s="27"/>
      <c r="F11" s="27"/>
      <c r="G11" s="27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25.5" customHeight="1" x14ac:dyDescent="0.25">
      <c r="A14" s="29" t="s">
        <v>22</v>
      </c>
      <c r="B14" s="29"/>
      <c r="C14" s="29"/>
      <c r="D14" s="29"/>
      <c r="E14" s="29"/>
      <c r="F14" s="29"/>
      <c r="G14" s="29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7" s="5" customFormat="1" ht="38" customHeight="1" x14ac:dyDescent="0.25">
      <c r="A17" s="29" t="s">
        <v>34</v>
      </c>
      <c r="B17" s="29"/>
      <c r="C17" s="29"/>
      <c r="D17" s="29"/>
      <c r="E17" s="29"/>
      <c r="F17" s="29"/>
      <c r="G17" s="29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8" t="s">
        <v>15</v>
      </c>
      <c r="B19" s="28"/>
      <c r="C19" s="28"/>
      <c r="D19" s="28"/>
      <c r="E19" s="28"/>
      <c r="F19" s="28"/>
      <c r="G19" s="28"/>
    </row>
    <row r="20" spans="1:7" s="5" customFormat="1" ht="25" x14ac:dyDescent="0.25">
      <c r="A20" s="38" t="s">
        <v>6</v>
      </c>
      <c r="B20" s="39"/>
      <c r="C20" s="39"/>
      <c r="D20" s="39"/>
      <c r="E20" s="39"/>
      <c r="F20" s="40"/>
      <c r="G20" s="11" t="s">
        <v>13</v>
      </c>
    </row>
    <row r="21" spans="1:7" s="5" customFormat="1" ht="25" customHeight="1" x14ac:dyDescent="0.25">
      <c r="A21" s="23" t="s">
        <v>30</v>
      </c>
      <c r="B21" s="21"/>
      <c r="C21" s="21"/>
      <c r="D21" s="21"/>
      <c r="E21" s="21"/>
      <c r="F21" s="22"/>
      <c r="G21" s="14" t="s">
        <v>39</v>
      </c>
    </row>
    <row r="22" spans="1:7" s="5" customFormat="1" ht="26" customHeight="1" x14ac:dyDescent="0.25">
      <c r="A22" s="23" t="s">
        <v>28</v>
      </c>
      <c r="B22" s="24"/>
      <c r="C22" s="24"/>
      <c r="D22" s="24"/>
      <c r="E22" s="24"/>
      <c r="F22" s="25"/>
      <c r="G22" s="14" t="s">
        <v>39</v>
      </c>
    </row>
    <row r="23" spans="1:7" s="5" customFormat="1" ht="24.5" customHeight="1" x14ac:dyDescent="0.25">
      <c r="A23" s="20" t="s">
        <v>29</v>
      </c>
      <c r="B23" s="21"/>
      <c r="C23" s="21"/>
      <c r="D23" s="21"/>
      <c r="E23" s="21"/>
      <c r="F23" s="22"/>
      <c r="G23" s="14" t="s">
        <v>39</v>
      </c>
    </row>
    <row r="24" spans="1:7" s="5" customFormat="1" ht="29" customHeight="1" x14ac:dyDescent="0.25">
      <c r="A24" s="23" t="s">
        <v>32</v>
      </c>
      <c r="B24" s="24"/>
      <c r="C24" s="24"/>
      <c r="D24" s="24"/>
      <c r="E24" s="24"/>
      <c r="F24" s="25"/>
      <c r="G24" s="14" t="s">
        <v>39</v>
      </c>
    </row>
    <row r="25" spans="1:7" s="5" customFormat="1" ht="26.5" customHeight="1" x14ac:dyDescent="0.25">
      <c r="A25" s="20" t="s">
        <v>27</v>
      </c>
      <c r="B25" s="21"/>
      <c r="C25" s="21"/>
      <c r="D25" s="21"/>
      <c r="E25" s="21"/>
      <c r="F25" s="22"/>
      <c r="G25" s="14" t="s">
        <v>39</v>
      </c>
    </row>
    <row r="26" spans="1:7" s="5" customFormat="1" ht="23" customHeight="1" x14ac:dyDescent="0.25">
      <c r="A26" s="24" t="s">
        <v>26</v>
      </c>
      <c r="B26" s="24"/>
      <c r="C26" s="24"/>
      <c r="D26" s="24"/>
      <c r="E26" s="24"/>
      <c r="F26" s="25"/>
      <c r="G26" s="14" t="s">
        <v>39</v>
      </c>
    </row>
    <row r="27" spans="1:7" s="5" customFormat="1" ht="14" customHeight="1" x14ac:dyDescent="0.25">
      <c r="A27" s="20"/>
      <c r="B27" s="21"/>
      <c r="C27" s="21"/>
      <c r="D27" s="21"/>
      <c r="E27" s="21"/>
      <c r="F27" s="22"/>
      <c r="G27" s="10"/>
    </row>
    <row r="28" spans="1:7" s="5" customFormat="1" ht="14" customHeight="1" x14ac:dyDescent="0.25">
      <c r="A28" s="35"/>
      <c r="B28" s="35"/>
      <c r="C28" s="35"/>
      <c r="D28" s="35"/>
      <c r="E28" s="35"/>
      <c r="F28" s="41"/>
      <c r="G28" s="10"/>
    </row>
    <row r="29" spans="1:7" s="5" customFormat="1" ht="14" customHeight="1" x14ac:dyDescent="0.25">
      <c r="A29" s="20"/>
      <c r="B29" s="21"/>
      <c r="C29" s="21"/>
      <c r="D29" s="21"/>
      <c r="E29" s="21"/>
      <c r="F29" s="22"/>
      <c r="G29" s="10"/>
    </row>
    <row r="30" spans="1:7" s="5" customFormat="1" ht="14" customHeight="1" x14ac:dyDescent="0.25">
      <c r="A30" s="20"/>
      <c r="B30" s="21"/>
      <c r="C30" s="21"/>
      <c r="D30" s="21"/>
      <c r="E30" s="21"/>
      <c r="F30" s="22"/>
      <c r="G30" s="10"/>
    </row>
    <row r="31" spans="1:7" s="5" customFormat="1" ht="14" customHeigh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5" customFormat="1" ht="46.5" customHeight="1" x14ac:dyDescent="0.25">
      <c r="A33" s="34"/>
      <c r="B33" s="34"/>
      <c r="C33" s="34"/>
      <c r="D33" s="34"/>
      <c r="E33" s="34"/>
      <c r="F33" s="34"/>
      <c r="G33" s="34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3" t="str">
        <f>B8</f>
        <v>MTI ANA FRANCISCA LULE RANGEL</v>
      </c>
      <c r="C36" s="27" t="s">
        <v>31</v>
      </c>
      <c r="D36" s="27"/>
      <c r="E36"/>
      <c r="F36" s="27" t="s">
        <v>38</v>
      </c>
      <c r="G36" s="27"/>
    </row>
    <row r="37" spans="1:7" ht="41" customHeight="1" x14ac:dyDescent="0.25">
      <c r="A37" s="8" t="s">
        <v>23</v>
      </c>
      <c r="C37" s="36" t="s">
        <v>40</v>
      </c>
      <c r="D37" s="36"/>
      <c r="F37" s="37" t="s">
        <v>41</v>
      </c>
      <c r="G37" s="37"/>
    </row>
    <row r="39" spans="1:7" x14ac:dyDescent="0.25">
      <c r="A39" s="33" t="s">
        <v>16</v>
      </c>
      <c r="B39" s="33"/>
      <c r="C39" s="33"/>
      <c r="D39" s="33"/>
      <c r="E39" s="33"/>
      <c r="F39" s="33"/>
      <c r="G39" s="33"/>
    </row>
  </sheetData>
  <mergeCells count="32"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8:F28"/>
    <mergeCell ref="A23:F23"/>
    <mergeCell ref="A39:G39"/>
    <mergeCell ref="A32:G32"/>
    <mergeCell ref="A33:G33"/>
    <mergeCell ref="A19:G19"/>
    <mergeCell ref="A17:G17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8" zoomScaleNormal="100" zoomScaleSheetLayoutView="100" workbookViewId="0">
      <selection activeCell="N34" sqref="N3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7265625" style="1" customWidth="1"/>
    <col min="6" max="6" width="9.7265625" style="1" customWidth="1"/>
    <col min="7" max="7" width="12.453125" style="1" customWidth="1"/>
    <col min="8" max="16384" width="11.453125" style="1"/>
  </cols>
  <sheetData>
    <row r="1" spans="1:8" ht="56.25" customHeight="1" x14ac:dyDescent="0.25">
      <c r="B1" s="50" t="s">
        <v>19</v>
      </c>
      <c r="C1" s="50"/>
      <c r="D1" s="50"/>
      <c r="E1" s="50"/>
      <c r="F1" s="50"/>
      <c r="G1" s="50"/>
      <c r="H1" s="50"/>
    </row>
    <row r="3" spans="1:8" ht="13" x14ac:dyDescent="0.3">
      <c r="A3" s="30" t="s">
        <v>20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7" t="str">
        <f>Registro!D6</f>
        <v>EN SISTEMAS COMPUTACIONALES</v>
      </c>
      <c r="E6" s="17"/>
      <c r="F6" s="17"/>
      <c r="G6" s="1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MTI ANA FRANCISCA LULE RANGEL</v>
      </c>
      <c r="C8" s="26"/>
      <c r="D8" s="26"/>
      <c r="E8" s="26"/>
      <c r="F8" s="26"/>
      <c r="G8" s="26"/>
      <c r="H8" s="26"/>
    </row>
    <row r="9" spans="1:8" ht="30" customHeight="1" x14ac:dyDescent="0.3">
      <c r="A9" s="4" t="s">
        <v>2</v>
      </c>
      <c r="B9" s="26">
        <v>1</v>
      </c>
      <c r="C9" s="26"/>
      <c r="D9" s="7"/>
      <c r="F9" s="4" t="s">
        <v>11</v>
      </c>
      <c r="G9" s="35" t="s">
        <v>33</v>
      </c>
      <c r="H9" s="35"/>
    </row>
    <row r="11" spans="1:8" ht="13" x14ac:dyDescent="0.3">
      <c r="A11" s="4" t="s">
        <v>4</v>
      </c>
      <c r="B11" s="26" t="str">
        <f>Registro!B11</f>
        <v>GESTIÓN ACADÉMICA (Presidente de Academia)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5">
      <c r="A14" s="29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37.5" customHeight="1" x14ac:dyDescent="0.25">
      <c r="A17" s="29" t="str">
        <f>Registro!A17</f>
        <v>6 Reuniones de Academia de ISC presididas
6 actas de academia producto de las reuniones revisadas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8" t="s">
        <v>7</v>
      </c>
      <c r="B20" s="48"/>
      <c r="C20" s="49" t="s">
        <v>14</v>
      </c>
      <c r="D20" s="49"/>
      <c r="E20" s="49"/>
      <c r="F20" s="48" t="s">
        <v>12</v>
      </c>
      <c r="G20" s="48"/>
      <c r="H20" s="12" t="s">
        <v>8</v>
      </c>
    </row>
    <row r="21" spans="1:8" s="5" customFormat="1" ht="58.5" customHeight="1" x14ac:dyDescent="0.25">
      <c r="A21" s="29" t="str">
        <f>Registro!A21</f>
        <v>Revisión del libro de actas de reuniones ordinarias y extraordinarias</v>
      </c>
      <c r="B21" s="29"/>
      <c r="C21" s="45" t="str">
        <f>Registro!$G$21</f>
        <v>04/02/2025 - 13/06/2025</v>
      </c>
      <c r="D21" s="46"/>
      <c r="E21" s="47"/>
      <c r="F21" s="29" t="s">
        <v>42</v>
      </c>
      <c r="G21" s="29"/>
      <c r="H21" s="9">
        <v>0.33</v>
      </c>
    </row>
    <row r="22" spans="1:8" s="5" customFormat="1" ht="49.5" customHeight="1" x14ac:dyDescent="0.25">
      <c r="A22" s="29" t="str">
        <f>Registro!A22</f>
        <v>Participación y seguimiento de la revisión de anteproyectos para titulación</v>
      </c>
      <c r="B22" s="29"/>
      <c r="C22" s="45" t="str">
        <f>Registro!$G$21</f>
        <v>04/02/2025 - 13/06/2025</v>
      </c>
      <c r="D22" s="46"/>
      <c r="E22" s="47"/>
      <c r="F22" s="29" t="s">
        <v>42</v>
      </c>
      <c r="G22" s="29"/>
      <c r="H22" s="9">
        <v>0.33</v>
      </c>
    </row>
    <row r="23" spans="1:8" s="5" customFormat="1" ht="55.5" customHeight="1" x14ac:dyDescent="0.25">
      <c r="A23" s="29" t="str">
        <f>Registro!A23</f>
        <v>Participación y seguimiento de la revisión de anteproyectos para residencia</v>
      </c>
      <c r="B23" s="29"/>
      <c r="C23" s="45" t="str">
        <f>Registro!$G$21</f>
        <v>04/02/2025 - 13/06/2025</v>
      </c>
      <c r="D23" s="46"/>
      <c r="E23" s="47"/>
      <c r="F23" s="29" t="s">
        <v>42</v>
      </c>
      <c r="G23" s="29"/>
      <c r="H23" s="9">
        <v>0.33</v>
      </c>
    </row>
    <row r="24" spans="1:8" s="5" customFormat="1" ht="64.5" customHeight="1" x14ac:dyDescent="0.25">
      <c r="A24" s="29" t="str">
        <f>Registro!A24</f>
        <v>Apoyo en la Elaboración de las actividades académicas y recreativas para el periodo Agosto - diciembre 2024 (CMIDT, Concurso Estatal de Programación).</v>
      </c>
      <c r="B24" s="29"/>
      <c r="C24" s="45" t="str">
        <f>Registro!$G$21</f>
        <v>04/02/2025 - 13/06/2025</v>
      </c>
      <c r="D24" s="46"/>
      <c r="E24" s="47"/>
      <c r="F24" s="29" t="s">
        <v>42</v>
      </c>
      <c r="G24" s="29"/>
      <c r="H24" s="9">
        <v>0.33</v>
      </c>
    </row>
    <row r="25" spans="1:8" s="5" customFormat="1" ht="53" customHeight="1" x14ac:dyDescent="0.25">
      <c r="A25" s="29" t="str">
        <f>Registro!A25</f>
        <v>Planeacion  de la oferta educativa de la carrera</v>
      </c>
      <c r="B25" s="29"/>
      <c r="C25" s="45" t="str">
        <f>Registro!$G$21</f>
        <v>04/02/2025 - 13/06/2025</v>
      </c>
      <c r="D25" s="46"/>
      <c r="E25" s="47"/>
      <c r="F25" s="29" t="s">
        <v>42</v>
      </c>
      <c r="G25" s="29"/>
      <c r="H25" s="9">
        <v>0.33</v>
      </c>
    </row>
    <row r="26" spans="1:8" s="5" customFormat="1" ht="57" customHeight="1" x14ac:dyDescent="0.25">
      <c r="A26" s="29" t="str">
        <f>Registro!A26</f>
        <v>Participar en las reuniones de Academia convocadas por la jefatura de división</v>
      </c>
      <c r="B26" s="29"/>
      <c r="C26" s="45" t="str">
        <f>Registro!$G$21</f>
        <v>04/02/2025 - 13/06/2025</v>
      </c>
      <c r="D26" s="46"/>
      <c r="E26" s="47"/>
      <c r="F26" s="29" t="s">
        <v>42</v>
      </c>
      <c r="G26" s="29"/>
      <c r="H26" s="9">
        <v>0.33</v>
      </c>
    </row>
    <row r="27" spans="1:8" s="5" customFormat="1" x14ac:dyDescent="0.25">
      <c r="A27" s="29"/>
      <c r="B27" s="29"/>
      <c r="C27" s="44"/>
      <c r="D27" s="44"/>
      <c r="E27" s="44"/>
      <c r="F27" s="43"/>
      <c r="G27" s="43"/>
      <c r="H27" s="9"/>
    </row>
    <row r="28" spans="1:8" s="5" customFormat="1" x14ac:dyDescent="0.25">
      <c r="A28" s="29"/>
      <c r="B28" s="29"/>
      <c r="C28" s="44"/>
      <c r="D28" s="44"/>
      <c r="E28" s="44"/>
      <c r="F28" s="43"/>
      <c r="G28" s="43"/>
      <c r="H28" s="9"/>
    </row>
    <row r="29" spans="1:8" s="5" customFormat="1" x14ac:dyDescent="0.25">
      <c r="A29" s="43"/>
      <c r="B29" s="43"/>
      <c r="C29" s="44"/>
      <c r="D29" s="44"/>
      <c r="E29" s="44"/>
      <c r="F29" s="43"/>
      <c r="G29" s="43"/>
      <c r="H29" s="9"/>
    </row>
    <row r="30" spans="1:8" s="5" customFormat="1" x14ac:dyDescent="0.25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35.5" customHeight="1" x14ac:dyDescent="0.25">
      <c r="A33" s="53" t="s">
        <v>43</v>
      </c>
      <c r="B33" s="53"/>
      <c r="C33" s="53"/>
      <c r="D33" s="53"/>
      <c r="E33" s="53"/>
      <c r="F33" s="53"/>
      <c r="G33" s="53"/>
      <c r="H33" s="5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tr">
        <f>B8</f>
        <v>MTI ANA FRANCISCA LULE RANGEL</v>
      </c>
      <c r="C35" s="27" t="str">
        <f>Registro!C36</f>
        <v>ISC. DIEGO DE JESÚS VELÁZQUEZ LUCHO</v>
      </c>
      <c r="D35" s="27"/>
      <c r="E35" s="27"/>
      <c r="G35" s="27" t="str">
        <f>Registro!F36</f>
        <v>MIA. OCTAVIO OBIL MARTÍNEZ</v>
      </c>
      <c r="H35" s="27"/>
    </row>
    <row r="36" spans="1:8" ht="54" customHeight="1" x14ac:dyDescent="0.25">
      <c r="A36" s="8" t="str">
        <f>Registro!$A$37</f>
        <v>Profesora</v>
      </c>
      <c r="C36" s="42" t="str">
        <f>Registro!$C$37</f>
        <v>Jefe de División de Ingeniería en Sistemas Computacionales</v>
      </c>
      <c r="D36" s="42"/>
      <c r="E36" s="42"/>
      <c r="G36" s="37" t="str">
        <f>Registro!$F$37</f>
        <v>Subdirector Académico</v>
      </c>
      <c r="H36" s="37"/>
    </row>
    <row r="38" spans="1:8" ht="24.75" customHeight="1" x14ac:dyDescent="0.25">
      <c r="A38" s="33" t="s">
        <v>17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23" zoomScaleNormal="100" zoomScaleSheetLayoutView="100" workbookViewId="0">
      <selection activeCell="M22" sqref="M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0" t="s">
        <v>19</v>
      </c>
      <c r="C1" s="50"/>
      <c r="D1" s="50"/>
      <c r="E1" s="50"/>
      <c r="F1" s="50"/>
      <c r="G1" s="50"/>
      <c r="H1" s="50"/>
    </row>
    <row r="3" spans="1:8" ht="13" x14ac:dyDescent="0.3">
      <c r="A3" s="30" t="s">
        <v>20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MTI ANA FRANCISCA LULE RANGEL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2</v>
      </c>
      <c r="C9" s="26"/>
      <c r="D9" s="7"/>
      <c r="F9" s="4" t="s">
        <v>11</v>
      </c>
      <c r="G9" s="52" t="str">
        <f>Registro!F9</f>
        <v>FEB. - JUN. 2025</v>
      </c>
      <c r="H9" s="52"/>
    </row>
    <row r="11" spans="1:8" ht="13" x14ac:dyDescent="0.3">
      <c r="A11" s="4" t="s">
        <v>4</v>
      </c>
      <c r="B11" s="26" t="str">
        <f>Registro!B11</f>
        <v>GESTIÓN ACADÉMICA (Presidente de Academia)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5">
      <c r="A14" s="29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5">
      <c r="A17" s="29" t="str">
        <f>Registro!A17</f>
        <v>6 Reuniones de Academia de ISC presididas
6 actas de academia producto de las reuniones revisadas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8" t="s">
        <v>7</v>
      </c>
      <c r="B20" s="48"/>
      <c r="C20" s="49" t="s">
        <v>14</v>
      </c>
      <c r="D20" s="49"/>
      <c r="E20" s="49"/>
      <c r="F20" s="48" t="s">
        <v>12</v>
      </c>
      <c r="G20" s="48"/>
      <c r="H20" s="12" t="s">
        <v>8</v>
      </c>
    </row>
    <row r="21" spans="1:8" s="5" customFormat="1" ht="48" customHeight="1" x14ac:dyDescent="0.25">
      <c r="A21" s="29" t="str">
        <f>Registro!A21</f>
        <v>Revisión del libro de actas de reuniones ordinarias y extraordinarias</v>
      </c>
      <c r="B21" s="29"/>
      <c r="C21" s="44" t="str">
        <f>Registro!$G$21</f>
        <v>04/02/2025 - 13/06/2025</v>
      </c>
      <c r="D21" s="44"/>
      <c r="E21" s="44"/>
      <c r="F21" s="23"/>
      <c r="G21" s="25"/>
      <c r="H21" s="9"/>
    </row>
    <row r="22" spans="1:8" s="5" customFormat="1" ht="57" customHeight="1" x14ac:dyDescent="0.25">
      <c r="A22" s="29" t="str">
        <f>Registro!A22</f>
        <v>Participación y seguimiento de la revisión de anteproyectos para titulación</v>
      </c>
      <c r="B22" s="29"/>
      <c r="C22" s="44" t="str">
        <f>Registro!$G$21</f>
        <v>04/02/2025 - 13/06/2025</v>
      </c>
      <c r="D22" s="44"/>
      <c r="E22" s="44"/>
      <c r="F22" s="23"/>
      <c r="G22" s="25"/>
      <c r="H22" s="9"/>
    </row>
    <row r="23" spans="1:8" s="5" customFormat="1" ht="62" customHeight="1" x14ac:dyDescent="0.25">
      <c r="A23" s="29" t="str">
        <f>Registro!A23</f>
        <v>Participación y seguimiento de la revisión de anteproyectos para residencia</v>
      </c>
      <c r="B23" s="29"/>
      <c r="C23" s="44" t="str">
        <f>Registro!$G$21</f>
        <v>04/02/2025 - 13/06/2025</v>
      </c>
      <c r="D23" s="44"/>
      <c r="E23" s="44"/>
      <c r="F23" s="23"/>
      <c r="G23" s="25"/>
      <c r="H23" s="9"/>
    </row>
    <row r="24" spans="1:8" s="5" customFormat="1" ht="62" customHeight="1" x14ac:dyDescent="0.25">
      <c r="A24" s="29" t="str">
        <f>Registro!A24</f>
        <v>Apoyo en la Elaboración de las actividades académicas y recreativas para el periodo Agosto - diciembre 2024 (CMIDT, Concurso Estatal de Programación).</v>
      </c>
      <c r="B24" s="29"/>
      <c r="C24" s="44" t="str">
        <f>Registro!$G$21</f>
        <v>04/02/2025 - 13/06/2025</v>
      </c>
      <c r="D24" s="44"/>
      <c r="E24" s="44"/>
      <c r="F24" s="23"/>
      <c r="G24" s="25"/>
      <c r="H24" s="9"/>
    </row>
    <row r="25" spans="1:8" s="5" customFormat="1" ht="67" customHeight="1" x14ac:dyDescent="0.25">
      <c r="A25" s="29" t="str">
        <f>Registro!A25</f>
        <v>Planeacion  de la oferta educativa de la carrera</v>
      </c>
      <c r="B25" s="29"/>
      <c r="C25" s="44" t="str">
        <f>Registro!$G$21</f>
        <v>04/02/2025 - 13/06/2025</v>
      </c>
      <c r="D25" s="44"/>
      <c r="E25" s="44"/>
      <c r="F25" s="23"/>
      <c r="G25" s="25"/>
      <c r="H25" s="9"/>
    </row>
    <row r="26" spans="1:8" s="5" customFormat="1" ht="61" customHeight="1" x14ac:dyDescent="0.25">
      <c r="A26" s="29" t="str">
        <f>Registro!A26</f>
        <v>Participar en las reuniones de Academia convocadas por la jefatura de división</v>
      </c>
      <c r="B26" s="29"/>
      <c r="C26" s="44" t="str">
        <f>Registro!$G$21</f>
        <v>04/02/2025 - 13/06/2025</v>
      </c>
      <c r="D26" s="44"/>
      <c r="E26" s="44"/>
      <c r="F26" s="23"/>
      <c r="G26" s="25"/>
      <c r="H26" s="9"/>
    </row>
    <row r="27" spans="1:8" s="5" customFormat="1" x14ac:dyDescent="0.25">
      <c r="A27" s="29"/>
      <c r="B27" s="29"/>
      <c r="C27" s="44"/>
      <c r="D27" s="44"/>
      <c r="E27" s="44"/>
      <c r="F27" s="43"/>
      <c r="G27" s="43"/>
      <c r="H27" s="9"/>
    </row>
    <row r="28" spans="1:8" s="5" customFormat="1" x14ac:dyDescent="0.25">
      <c r="A28" s="29"/>
      <c r="B28" s="29"/>
      <c r="C28" s="44"/>
      <c r="D28" s="44"/>
      <c r="E28" s="44"/>
      <c r="F28" s="43"/>
      <c r="G28" s="43"/>
      <c r="H28" s="9"/>
    </row>
    <row r="29" spans="1:8" s="5" customFormat="1" x14ac:dyDescent="0.25">
      <c r="A29" s="29"/>
      <c r="B29" s="29"/>
      <c r="C29" s="44"/>
      <c r="D29" s="44"/>
      <c r="E29" s="44"/>
      <c r="F29" s="43"/>
      <c r="G29" s="43"/>
      <c r="H29" s="9"/>
    </row>
    <row r="30" spans="1:8" s="5" customFormat="1" x14ac:dyDescent="0.25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5">
      <c r="A33" s="51" t="s">
        <v>35</v>
      </c>
      <c r="B33" s="51"/>
      <c r="C33" s="51"/>
      <c r="D33" s="51"/>
      <c r="E33" s="51"/>
      <c r="F33" s="51"/>
      <c r="G33" s="51"/>
      <c r="H33" s="5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tr">
        <f>B8</f>
        <v>MTI ANA FRANCISCA LULE RANGEL</v>
      </c>
      <c r="C35" s="27" t="str">
        <f>Registro!C36</f>
        <v>ISC. DIEGO DE JESÚS VELÁZQUEZ LUCHO</v>
      </c>
      <c r="D35" s="27"/>
      <c r="E35" s="27"/>
      <c r="G35" s="27" t="str">
        <f>Registro!F36</f>
        <v>MIA. OCTAVIO OBIL MARTÍNEZ</v>
      </c>
      <c r="H35" s="27"/>
    </row>
    <row r="36" spans="1:8" ht="38.5" customHeight="1" x14ac:dyDescent="0.25">
      <c r="A36" s="8" t="str">
        <f>Registro!$A$37</f>
        <v>Profesora</v>
      </c>
      <c r="C36" s="42" t="str">
        <f>Registro!$C$37</f>
        <v>Jefe de División de Ingeniería en Sistemas Computacionales</v>
      </c>
      <c r="D36" s="42"/>
      <c r="E36" s="42"/>
      <c r="G36" s="37" t="str">
        <f>Registro!$F$37</f>
        <v>Subdirector Académico</v>
      </c>
      <c r="H36" s="37"/>
    </row>
    <row r="38" spans="1:8" ht="24.75" customHeight="1" x14ac:dyDescent="0.25">
      <c r="A38" s="33" t="s">
        <v>17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honeticPr fontId="7" type="noConversion"/>
  <pageMargins left="0.70866141732283472" right="0.70866141732283472" top="0.74803149606299213" bottom="1.0629921259842521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1" zoomScaleNormal="100" zoomScaleSheetLayoutView="100" workbookViewId="0">
      <selection activeCell="H40" sqref="H40:H4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90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0" t="s">
        <v>19</v>
      </c>
      <c r="C1" s="50"/>
      <c r="D1" s="50"/>
      <c r="E1" s="50"/>
      <c r="F1" s="50"/>
      <c r="G1" s="50"/>
      <c r="H1" s="50"/>
    </row>
    <row r="3" spans="1:8" ht="13" x14ac:dyDescent="0.3">
      <c r="A3" s="30" t="s">
        <v>20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MTI ANA FRANCISCA LULE RANGEL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7"/>
      <c r="F9" s="4" t="s">
        <v>11</v>
      </c>
      <c r="G9" s="52" t="str">
        <f>Registro!F9</f>
        <v>FEB. - JUN. 2025</v>
      </c>
      <c r="H9" s="52"/>
    </row>
    <row r="11" spans="1:8" ht="13" x14ac:dyDescent="0.3">
      <c r="A11" s="4" t="s">
        <v>4</v>
      </c>
      <c r="B11" s="26" t="str">
        <f>Registro!B11</f>
        <v>GESTIÓN ACADÉMICA (Presidente de Academia)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5">
      <c r="A14" s="29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5">
      <c r="A17" s="29" t="str">
        <f>Registro!A17</f>
        <v>6 Reuniones de Academia de ISC presididas
6 actas de academia producto de las reuniones revisadas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8" t="s">
        <v>7</v>
      </c>
      <c r="B20" s="48"/>
      <c r="C20" s="49" t="s">
        <v>14</v>
      </c>
      <c r="D20" s="49"/>
      <c r="E20" s="49"/>
      <c r="F20" s="48" t="s">
        <v>12</v>
      </c>
      <c r="G20" s="48"/>
      <c r="H20" s="12" t="s">
        <v>8</v>
      </c>
    </row>
    <row r="21" spans="1:8" s="5" customFormat="1" ht="53.5" customHeight="1" x14ac:dyDescent="0.25">
      <c r="A21" s="29" t="str">
        <f>Registro!A21</f>
        <v>Revisión del libro de actas de reuniones ordinarias y extraordinarias</v>
      </c>
      <c r="B21" s="29"/>
      <c r="C21" s="44" t="str">
        <f>Registro!$G$21</f>
        <v>04/02/2025 - 13/06/2025</v>
      </c>
      <c r="D21" s="44"/>
      <c r="E21" s="44"/>
      <c r="F21" s="29"/>
      <c r="G21" s="29"/>
      <c r="H21" s="15"/>
    </row>
    <row r="22" spans="1:8" s="5" customFormat="1" ht="55.5" customHeight="1" x14ac:dyDescent="0.25">
      <c r="A22" s="29" t="str">
        <f>Registro!A22</f>
        <v>Participación y seguimiento de la revisión de anteproyectos para titulación</v>
      </c>
      <c r="B22" s="29"/>
      <c r="C22" s="44" t="str">
        <f>Registro!$G$21</f>
        <v>04/02/2025 - 13/06/2025</v>
      </c>
      <c r="D22" s="44"/>
      <c r="E22" s="44"/>
      <c r="F22" s="29"/>
      <c r="G22" s="29"/>
      <c r="H22" s="15"/>
    </row>
    <row r="23" spans="1:8" s="5" customFormat="1" ht="52.5" customHeight="1" x14ac:dyDescent="0.25">
      <c r="A23" s="29" t="str">
        <f>Registro!A23</f>
        <v>Participación y seguimiento de la revisión de anteproyectos para residencia</v>
      </c>
      <c r="B23" s="29"/>
      <c r="C23" s="44" t="str">
        <f>Registro!$G$21</f>
        <v>04/02/2025 - 13/06/2025</v>
      </c>
      <c r="D23" s="44"/>
      <c r="E23" s="44"/>
      <c r="F23" s="29"/>
      <c r="G23" s="29"/>
      <c r="H23" s="15"/>
    </row>
    <row r="24" spans="1:8" s="5" customFormat="1" ht="54.5" customHeight="1" x14ac:dyDescent="0.25">
      <c r="A24" s="29" t="str">
        <f>Registro!A24</f>
        <v>Apoyo en la Elaboración de las actividades académicas y recreativas para el periodo Agosto - diciembre 2024 (CMIDT, Concurso Estatal de Programación).</v>
      </c>
      <c r="B24" s="29"/>
      <c r="C24" s="44" t="str">
        <f>Registro!$G$21</f>
        <v>04/02/2025 - 13/06/2025</v>
      </c>
      <c r="D24" s="44"/>
      <c r="E24" s="44"/>
      <c r="F24" s="29"/>
      <c r="G24" s="29"/>
      <c r="H24" s="15"/>
    </row>
    <row r="25" spans="1:8" s="5" customFormat="1" ht="57.5" customHeight="1" x14ac:dyDescent="0.25">
      <c r="A25" s="29" t="str">
        <f>Registro!A25</f>
        <v>Planeacion  de la oferta educativa de la carrera</v>
      </c>
      <c r="B25" s="29"/>
      <c r="C25" s="44" t="str">
        <f>Registro!$G$21</f>
        <v>04/02/2025 - 13/06/2025</v>
      </c>
      <c r="D25" s="44"/>
      <c r="E25" s="44"/>
      <c r="F25" s="29"/>
      <c r="G25" s="29"/>
      <c r="H25" s="15"/>
    </row>
    <row r="26" spans="1:8" s="5" customFormat="1" ht="54.5" customHeight="1" x14ac:dyDescent="0.25">
      <c r="A26" s="29" t="str">
        <f>Registro!A26</f>
        <v>Participar en las reuniones de Academia convocadas por la jefatura de división</v>
      </c>
      <c r="B26" s="29"/>
      <c r="C26" s="44" t="str">
        <f>Registro!$G$21</f>
        <v>04/02/2025 - 13/06/2025</v>
      </c>
      <c r="D26" s="44"/>
      <c r="E26" s="44"/>
      <c r="F26" s="29"/>
      <c r="G26" s="29"/>
      <c r="H26" s="15"/>
    </row>
    <row r="27" spans="1:8" s="5" customFormat="1" x14ac:dyDescent="0.25">
      <c r="A27" s="29"/>
      <c r="B27" s="29"/>
      <c r="C27" s="44"/>
      <c r="D27" s="44"/>
      <c r="E27" s="44"/>
      <c r="F27" s="43"/>
      <c r="G27" s="43"/>
      <c r="H27" s="9"/>
    </row>
    <row r="28" spans="1:8" s="5" customFormat="1" x14ac:dyDescent="0.25">
      <c r="A28" s="29"/>
      <c r="B28" s="29"/>
      <c r="C28" s="44"/>
      <c r="D28" s="44"/>
      <c r="E28" s="44"/>
      <c r="F28" s="43"/>
      <c r="G28" s="43"/>
      <c r="H28" s="9"/>
    </row>
    <row r="29" spans="1:8" s="5" customFormat="1" x14ac:dyDescent="0.25">
      <c r="A29" s="43"/>
      <c r="B29" s="43"/>
      <c r="C29" s="44"/>
      <c r="D29" s="44"/>
      <c r="E29" s="44"/>
      <c r="F29" s="43"/>
      <c r="G29" s="43"/>
      <c r="H29" s="9"/>
    </row>
    <row r="30" spans="1:8" s="5" customFormat="1" x14ac:dyDescent="0.25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55.5" customHeight="1" x14ac:dyDescent="0.25">
      <c r="A33" s="53"/>
      <c r="B33" s="53"/>
      <c r="C33" s="53"/>
      <c r="D33" s="53"/>
      <c r="E33" s="53"/>
      <c r="F33" s="53"/>
      <c r="G33" s="53"/>
      <c r="H33" s="5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tr">
        <f>B8</f>
        <v>MTI ANA FRANCISCA LULE RANGEL</v>
      </c>
      <c r="C35" s="27" t="str">
        <f>Registro!$C$36</f>
        <v>ISC. DIEGO DE JESÚS VELÁZQUEZ LUCHO</v>
      </c>
      <c r="D35" s="27"/>
      <c r="E35" s="27"/>
      <c r="G35" s="27" t="str">
        <f>Registro!F36</f>
        <v>MIA. OCTAVIO OBIL MARTÍNEZ</v>
      </c>
      <c r="H35" s="27"/>
    </row>
    <row r="36" spans="1:8" ht="38.5" customHeight="1" x14ac:dyDescent="0.25">
      <c r="A36" s="8" t="str">
        <f>Registro!$A$37</f>
        <v>Profesora</v>
      </c>
      <c r="C36" s="42" t="str">
        <f>Registro!$C$37</f>
        <v>Jefe de División de Ingeniería en Sistemas Computacionales</v>
      </c>
      <c r="D36" s="42"/>
      <c r="E36" s="42"/>
      <c r="G36" s="37" t="str">
        <f>Registro!$F$37</f>
        <v>Subdirector Académico</v>
      </c>
      <c r="H36" s="37"/>
    </row>
    <row r="38" spans="1:8" ht="24.75" customHeight="1" x14ac:dyDescent="0.25">
      <c r="A38" s="33" t="s">
        <v>17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2022-10-20T02:35:53Z</cp:lastPrinted>
  <dcterms:created xsi:type="dcterms:W3CDTF">2022-07-23T13:46:58Z</dcterms:created>
  <dcterms:modified xsi:type="dcterms:W3CDTF">2025-03-21T16:07:34Z</dcterms:modified>
</cp:coreProperties>
</file>