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ersonalTec\25251-FebJun\RepPyEspeciales\"/>
    </mc:Choice>
  </mc:AlternateContent>
  <xr:revisionPtr revIDLastSave="0" documentId="13_ncr:1_{42D5F0C3-16CC-4BB9-9864-E19B77C940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Registro!$A$1:$G$39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9" l="1"/>
  <c r="G34" i="8"/>
  <c r="G34" i="7"/>
  <c r="C34" i="9"/>
  <c r="C34" i="8"/>
  <c r="C34" i="7"/>
  <c r="A34" i="9"/>
  <c r="A34" i="8"/>
  <c r="A34" i="7"/>
  <c r="C22" i="9"/>
  <c r="C23" i="9"/>
  <c r="C24" i="9"/>
  <c r="C21" i="9"/>
  <c r="C22" i="8"/>
  <c r="C23" i="8"/>
  <c r="C24" i="8"/>
  <c r="C21" i="8"/>
  <c r="C22" i="7"/>
  <c r="C23" i="7"/>
  <c r="C24" i="7"/>
  <c r="C21" i="7"/>
  <c r="C33" i="9"/>
  <c r="A22" i="9"/>
  <c r="A23" i="9"/>
  <c r="A24" i="9"/>
  <c r="A22" i="8"/>
  <c r="A23" i="8"/>
  <c r="A24" i="8"/>
  <c r="A22" i="7"/>
  <c r="A23" i="7"/>
  <c r="A24" i="7"/>
  <c r="A21" i="8"/>
  <c r="A21" i="7"/>
  <c r="G33" i="9"/>
  <c r="A21" i="9"/>
  <c r="A17" i="9"/>
  <c r="A14" i="9"/>
  <c r="B11" i="9"/>
  <c r="G9" i="9"/>
  <c r="B8" i="9"/>
  <c r="A33" i="9" s="1"/>
  <c r="D6" i="9"/>
  <c r="G33" i="8"/>
  <c r="C33" i="8"/>
  <c r="A17" i="8"/>
  <c r="A14" i="8"/>
  <c r="B11" i="8"/>
  <c r="G9" i="8"/>
  <c r="B8" i="8"/>
  <c r="A33" i="8" s="1"/>
  <c r="D6" i="8"/>
  <c r="G33" i="7"/>
  <c r="C33" i="7"/>
  <c r="A17" i="7"/>
  <c r="A14" i="7"/>
  <c r="B11" i="7"/>
  <c r="B8" i="7"/>
  <c r="A33" i="7" s="1"/>
  <c r="D6" i="7"/>
  <c r="A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<sst xmlns="http://schemas.openxmlformats.org/spreadsheetml/2006/main" count="91" uniqueCount="42">
  <si>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</si>
  <si>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</si>
  <si>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</si>
  <si>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</si>
  <si>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</si>
  <si>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</si>
  <si>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</si>
  <si>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</si>
  <si>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</si>
  <si>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</si>
  <si>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</si>
  <si>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</si>
  <si>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</si>
  <si>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</si>
  <si>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</si>
  <si>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</si>
  <si>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</si>
  <si>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</si>
  <si>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</si>
  <si>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</si>
  <si>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</si>
  <si>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</si>
  <si>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Profesora</t>
  </si>
  <si>
    <t>MTI ANA FRANCISCA LULE RANGEL</t>
  </si>
  <si>
    <t>EN SISTEMAS COMPUTACIONALES</t>
  </si>
  <si>
    <t>ISC. DIEGO DE JESÚS VELÁZQUEZ LUCHO</t>
  </si>
  <si>
    <t>AGO. - DIC. 2024</t>
  </si>
  <si>
    <t>Ordinarias : 7 y 31 de octubre
Extraordinarias: 12 de septiembre y 10 de octubre</t>
  </si>
  <si>
    <t>FEB. - JUN. 2025</t>
  </si>
  <si>
    <t>MIA. OCTAVIO OBIL MARTÍNEZ</t>
  </si>
  <si>
    <t>04/02/2025 - 13/06/2025</t>
  </si>
  <si>
    <t>Jefe de División de Ingeniería en Sistemas Computacionales</t>
  </si>
  <si>
    <t>Subdirector Académico</t>
  </si>
  <si>
    <t>Actas de academia de Reuniones Ordinarias
Actas de academia de Reuniones Extraordinarias</t>
  </si>
  <si>
    <t>3 Reuniones ordinarias : 16/ene (previo al inicio de clases) 12/feb, 11/mzo
2 Reuniones extraordinarias : 24/feb, 19/mzo.</t>
  </si>
  <si>
    <t>GESTIÓN ACADÉMICA (Asesor Club de Programacion)</t>
  </si>
  <si>
    <t>1 participación en Selectivo de programación ISC</t>
  </si>
  <si>
    <t>Adecuación de plataforma Omega-Up para resolución de problemas.</t>
  </si>
  <si>
    <t>Impartir asesorias presenciales para el aplicar estrategias de resolución de problemas en equipo.</t>
  </si>
  <si>
    <t>Invitación para participar en el Taller.</t>
  </si>
  <si>
    <t>Evaluar el desarrollo de las habilidades lógico-matemáticas de los participantes.</t>
  </si>
  <si>
    <t>Promover la participación en eventos de progamación competitiva, apoyar el desarrollo de habilidades lógico-matemáticas de los miembros así como fomentar el trabajo colaborativo, participativo e integral, a través de la conformación de equipos de trabajo.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</si>
</sst>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9" fontId="2" fillId="0" borderId="2" xfId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625371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topLeftCell="B7" zoomScaleNormal="100" zoomScaleSheetLayoutView="100" workbookViewId="0">
      <selection activeCell="H14" sqref="H1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16384" width="11.453125" style="1"/>
  </cols>
  <sheetData>
    <row r="1" spans="1:7" ht="56.25" customHeight="1" x14ac:dyDescent="0.25">
      <c r="B1" s="19" t="s">
        <v>18</v>
      </c>
      <c r="C1" s="19"/>
      <c r="D1" s="19"/>
      <c r="E1" s="19"/>
      <c r="F1" s="19"/>
      <c r="G1" s="19"/>
    </row>
    <row r="3" spans="1:7" ht="13" x14ac:dyDescent="0.3">
      <c r="A3" s="30" t="s">
        <v>20</v>
      </c>
      <c r="B3" s="30"/>
      <c r="C3" s="30"/>
      <c r="D3" s="30"/>
      <c r="E3" s="30"/>
      <c r="F3" s="30"/>
      <c r="G3" s="30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0" t="s">
        <v>0</v>
      </c>
      <c r="B5" s="30"/>
      <c r="C5" s="30"/>
      <c r="D5" s="30"/>
      <c r="E5" s="30"/>
      <c r="F5" s="30"/>
      <c r="G5" s="30"/>
    </row>
    <row r="6" spans="1:7" ht="13" x14ac:dyDescent="0.25">
      <c r="A6" s="31" t="s">
        <v>1</v>
      </c>
      <c r="B6" s="31"/>
      <c r="C6" s="31"/>
      <c r="D6" s="32" t="s">
        <v>24</v>
      </c>
      <c r="E6" s="32"/>
      <c r="F6" s="32"/>
      <c r="G6" s="32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21</v>
      </c>
      <c r="B8" s="26" t="s">
        <v>23</v>
      </c>
      <c r="C8" s="26"/>
      <c r="D8" s="26"/>
      <c r="E8" s="26"/>
      <c r="F8" s="26"/>
      <c r="G8" s="26"/>
    </row>
    <row r="9" spans="1:7" ht="24.75" customHeight="1" x14ac:dyDescent="0.35">
      <c r="A9"/>
      <c r="B9"/>
      <c r="C9"/>
      <c r="E9" s="4" t="s">
        <v>11</v>
      </c>
      <c r="F9" s="35" t="s">
        <v>28</v>
      </c>
      <c r="G9" s="35"/>
    </row>
    <row r="11" spans="1:7" ht="26.25" customHeight="1" x14ac:dyDescent="0.3">
      <c r="A11" s="4" t="s">
        <v>4</v>
      </c>
      <c r="B11" s="27" t="s">
        <v>35</v>
      </c>
      <c r="C11" s="27"/>
      <c r="D11" s="27"/>
      <c r="E11" s="27"/>
      <c r="F11" s="27"/>
      <c r="G11" s="27"/>
    </row>
    <row r="12" spans="1:7" s="5" customFormat="1" x14ac:dyDescent="0.25">
      <c r="B12" s="1"/>
      <c r="C12" s="1"/>
      <c r="D12" s="1"/>
      <c r="E12" s="1"/>
      <c r="F12" s="1"/>
      <c r="G12" s="1"/>
    </row>
    <row r="13" spans="1:7" s="5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7" s="5" customFormat="1" ht="37" customHeight="1" x14ac:dyDescent="0.25">
      <c r="A14" s="29" t="s">
        <v>41</v>
      </c>
      <c r="B14" s="29"/>
      <c r="C14" s="29"/>
      <c r="D14" s="29"/>
      <c r="E14" s="29"/>
      <c r="F14" s="29"/>
      <c r="G14" s="29"/>
    </row>
    <row r="15" spans="1:7" s="5" customFormat="1" x14ac:dyDescent="0.25">
      <c r="A15" s="6"/>
      <c r="B15" s="6"/>
      <c r="C15" s="6"/>
      <c r="D15" s="6"/>
      <c r="E15" s="6"/>
      <c r="F15" s="6"/>
      <c r="G15" s="6"/>
    </row>
    <row r="16" spans="1:7" s="5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7" s="5" customFormat="1" ht="38" customHeight="1" x14ac:dyDescent="0.25">
      <c r="A17" s="29" t="s">
        <v>36</v>
      </c>
      <c r="B17" s="29"/>
      <c r="C17" s="29"/>
      <c r="D17" s="29"/>
      <c r="E17" s="29"/>
      <c r="F17" s="29"/>
      <c r="G17" s="29"/>
    </row>
    <row r="18" spans="1:7" s="5" customFormat="1" x14ac:dyDescent="0.25">
      <c r="A18" s="6"/>
      <c r="B18" s="6"/>
      <c r="C18" s="6"/>
      <c r="D18" s="6"/>
      <c r="E18" s="6"/>
      <c r="F18" s="6"/>
      <c r="G18" s="6"/>
    </row>
    <row r="19" spans="1:7" s="5" customFormat="1" x14ac:dyDescent="0.25">
      <c r="A19" s="28" t="s">
        <v>15</v>
      </c>
      <c r="B19" s="28"/>
      <c r="C19" s="28"/>
      <c r="D19" s="28"/>
      <c r="E19" s="28"/>
      <c r="F19" s="28"/>
      <c r="G19" s="28"/>
    </row>
    <row r="20" spans="1:7" s="5" customFormat="1" ht="25" x14ac:dyDescent="0.25">
      <c r="A20" s="38" t="s">
        <v>6</v>
      </c>
      <c r="B20" s="39"/>
      <c r="C20" s="39"/>
      <c r="D20" s="39"/>
      <c r="E20" s="39"/>
      <c r="F20" s="40"/>
      <c r="G20" s="11" t="s">
        <v>13</v>
      </c>
    </row>
    <row r="21" spans="1:7" s="5" customFormat="1" ht="25" customHeight="1" x14ac:dyDescent="0.25">
      <c r="A21" s="23" t="s">
        <v>39</v>
      </c>
      <c r="B21" s="21"/>
      <c r="C21" s="21"/>
      <c r="D21" s="21"/>
      <c r="E21" s="21"/>
      <c r="F21" s="22"/>
      <c r="G21" s="14" t="s">
        <v>30</v>
      </c>
    </row>
    <row r="22" spans="1:7" s="5" customFormat="1" ht="26" customHeight="1" x14ac:dyDescent="0.25">
      <c r="A22" s="23" t="s">
        <v>37</v>
      </c>
      <c r="B22" s="24"/>
      <c r="C22" s="24"/>
      <c r="D22" s="24"/>
      <c r="E22" s="24"/>
      <c r="F22" s="25"/>
      <c r="G22" s="14" t="s">
        <v>30</v>
      </c>
    </row>
    <row r="23" spans="1:7" s="5" customFormat="1" ht="24.5" customHeight="1" x14ac:dyDescent="0.25">
      <c r="A23" s="20" t="s">
        <v>38</v>
      </c>
      <c r="B23" s="21"/>
      <c r="C23" s="21"/>
      <c r="D23" s="21"/>
      <c r="E23" s="21"/>
      <c r="F23" s="22"/>
      <c r="G23" s="14" t="s">
        <v>30</v>
      </c>
    </row>
    <row r="24" spans="1:7" s="5" customFormat="1" ht="29" customHeight="1" x14ac:dyDescent="0.25">
      <c r="A24" s="23" t="s">
        <v>40</v>
      </c>
      <c r="B24" s="24"/>
      <c r="C24" s="24"/>
      <c r="D24" s="24"/>
      <c r="E24" s="24"/>
      <c r="F24" s="25"/>
      <c r="G24" s="14" t="s">
        <v>30</v>
      </c>
    </row>
    <row r="25" spans="1:7" s="5" customFormat="1" ht="14" customHeight="1" x14ac:dyDescent="0.25">
      <c r="A25" s="20"/>
      <c r="B25" s="21"/>
      <c r="C25" s="21"/>
      <c r="D25" s="21"/>
      <c r="E25" s="21"/>
      <c r="F25" s="22"/>
      <c r="G25" s="10"/>
    </row>
    <row r="26" spans="1:7" s="5" customFormat="1" ht="14" customHeight="1" x14ac:dyDescent="0.25">
      <c r="A26" s="35"/>
      <c r="B26" s="35"/>
      <c r="C26" s="35"/>
      <c r="D26" s="35"/>
      <c r="E26" s="35"/>
      <c r="F26" s="41"/>
      <c r="G26" s="10"/>
    </row>
    <row r="27" spans="1:7" s="5" customFormat="1" ht="14" customHeight="1" x14ac:dyDescent="0.25">
      <c r="A27" s="20"/>
      <c r="B27" s="21"/>
      <c r="C27" s="21"/>
      <c r="D27" s="21"/>
      <c r="E27" s="21"/>
      <c r="F27" s="22"/>
      <c r="G27" s="10"/>
    </row>
    <row r="28" spans="1:7" s="5" customFormat="1" ht="14" customHeight="1" x14ac:dyDescent="0.25">
      <c r="A28" s="20"/>
      <c r="B28" s="21"/>
      <c r="C28" s="21"/>
      <c r="D28" s="21"/>
      <c r="E28" s="21"/>
      <c r="F28" s="22"/>
      <c r="G28" s="10"/>
    </row>
    <row r="29" spans="1:7" s="5" customFormat="1" ht="14" customHeight="1" x14ac:dyDescent="0.25">
      <c r="A29" s="7"/>
      <c r="B29" s="7"/>
      <c r="C29" s="7"/>
      <c r="D29" s="7"/>
      <c r="E29" s="7"/>
      <c r="F29" s="7"/>
      <c r="G29" s="1"/>
    </row>
    <row r="30" spans="1:7" s="5" customFormat="1" x14ac:dyDescent="0.25">
      <c r="A30" s="28" t="s">
        <v>10</v>
      </c>
      <c r="B30" s="28"/>
      <c r="C30" s="28"/>
      <c r="D30" s="28"/>
      <c r="E30" s="28"/>
      <c r="F30" s="28"/>
      <c r="G30" s="28"/>
    </row>
    <row r="31" spans="1:7" s="5" customFormat="1" ht="46.5" customHeight="1" x14ac:dyDescent="0.25">
      <c r="A31" s="34"/>
      <c r="B31" s="34"/>
      <c r="C31" s="34"/>
      <c r="D31" s="34"/>
      <c r="E31" s="34"/>
      <c r="F31" s="34"/>
      <c r="G31" s="34"/>
    </row>
    <row r="32" spans="1:7" s="5" customFormat="1" ht="16.5" customHeight="1" x14ac:dyDescent="0.25">
      <c r="A32" s="1"/>
      <c r="B32" s="1"/>
      <c r="C32" s="1"/>
      <c r="D32" s="1"/>
      <c r="E32" s="1"/>
      <c r="F32" s="1"/>
      <c r="G32" s="1"/>
    </row>
    <row r="34" spans="1:7" ht="54" customHeight="1" x14ac:dyDescent="0.35">
      <c r="A34" s="13" t="str">
        <f>B8</f>
        <v>MTI ANA FRANCISCA LULE RANGEL</v>
      </c>
      <c r="C34" s="27" t="s">
        <v>25</v>
      </c>
      <c r="D34" s="27"/>
      <c r="E34"/>
      <c r="F34" s="27" t="s">
        <v>29</v>
      </c>
      <c r="G34" s="27"/>
    </row>
    <row r="35" spans="1:7" ht="41" customHeight="1" x14ac:dyDescent="0.25">
      <c r="A35" s="8" t="s">
        <v>22</v>
      </c>
      <c r="C35" s="36" t="s">
        <v>31</v>
      </c>
      <c r="D35" s="36"/>
      <c r="F35" s="37" t="s">
        <v>32</v>
      </c>
      <c r="G35" s="37"/>
    </row>
    <row r="37" spans="1:7" x14ac:dyDescent="0.25">
      <c r="A37" s="33" t="s">
        <v>16</v>
      </c>
      <c r="B37" s="33"/>
      <c r="C37" s="33"/>
      <c r="D37" s="33"/>
      <c r="E37" s="33"/>
      <c r="F37" s="33"/>
      <c r="G37" s="33"/>
    </row>
  </sheetData>
  <mergeCells count="30">
    <mergeCell ref="A37:G37"/>
    <mergeCell ref="A30:G30"/>
    <mergeCell ref="A31:G31"/>
    <mergeCell ref="A19:G19"/>
    <mergeCell ref="A17:G17"/>
    <mergeCell ref="C34:D34"/>
    <mergeCell ref="C35:D35"/>
    <mergeCell ref="F34:G34"/>
    <mergeCell ref="F35:G35"/>
    <mergeCell ref="A20:F20"/>
    <mergeCell ref="A21:F21"/>
    <mergeCell ref="A22:F22"/>
    <mergeCell ref="A26:F26"/>
    <mergeCell ref="A23:F23"/>
    <mergeCell ref="B1:E1"/>
    <mergeCell ref="F1:G1"/>
    <mergeCell ref="A28:F28"/>
    <mergeCell ref="A24:F24"/>
    <mergeCell ref="A25:F25"/>
    <mergeCell ref="A27:F27"/>
    <mergeCell ref="B8:G8"/>
    <mergeCell ref="B11:G11"/>
    <mergeCell ref="A13:G13"/>
    <mergeCell ref="A14:G14"/>
    <mergeCell ref="A3:G3"/>
    <mergeCell ref="A5:G5"/>
    <mergeCell ref="A6:C6"/>
    <mergeCell ref="D6:G6"/>
    <mergeCell ref="A16:G16"/>
    <mergeCell ref="F9:G9"/>
  </mergeCells>
  <phoneticPr fontId="7" type="noConversion"/>
  <pageMargins left="0.70866141732283472" right="0.70866141732283472" top="0.74803149606299213" bottom="1.05125" header="0.31496062992125984" footer="0.31496062992125984"/>
  <pageSetup scale="93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7" zoomScaleNormal="100" zoomScaleSheetLayoutView="100" workbookViewId="0">
      <selection activeCell="J22" sqref="J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7265625" style="1" customWidth="1"/>
    <col min="6" max="6" width="9.7265625" style="1" customWidth="1"/>
    <col min="7" max="7" width="12.453125" style="1" customWidth="1"/>
    <col min="8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7" t="str">
        <f>Registro!D6</f>
        <v>EN SISTEMAS COMPUTACIONALES</v>
      </c>
      <c r="E6" s="17"/>
      <c r="F6" s="17"/>
      <c r="G6" s="18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30" customHeight="1" x14ac:dyDescent="0.3">
      <c r="A9" s="4" t="s">
        <v>2</v>
      </c>
      <c r="B9" s="26">
        <v>1</v>
      </c>
      <c r="C9" s="26"/>
      <c r="D9" s="7"/>
      <c r="F9" s="4" t="s">
        <v>11</v>
      </c>
      <c r="G9" s="35" t="s">
        <v>26</v>
      </c>
      <c r="H9" s="35"/>
    </row>
    <row r="11" spans="1:8" ht="13" x14ac:dyDescent="0.3">
      <c r="A11" s="4" t="s">
        <v>4</v>
      </c>
      <c r="B11" s="26" t="str">
        <f>Registro!B11</f>
        <v>GESTIÓN ACADÉMICA (Asesor Club de Programacion)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37.5" customHeight="1" x14ac:dyDescent="0.25">
      <c r="A17" s="29" t="str">
        <f>Registro!A17</f>
        <v>1 participación en Selectivo de programación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8.5" customHeight="1" x14ac:dyDescent="0.25">
      <c r="A21" s="29" t="str">
        <f>Registro!A21</f>
        <v>Invitación para participar en el Taller.</v>
      </c>
      <c r="B21" s="29"/>
      <c r="C21" s="46" t="str">
        <f>Registro!$G$21</f>
        <v>04/02/2025 - 13/06/2025</v>
      </c>
      <c r="D21" s="47"/>
      <c r="E21" s="48"/>
      <c r="F21" s="29" t="s">
        <v>33</v>
      </c>
      <c r="G21" s="29"/>
      <c r="H21" s="9">
        <v>1</v>
      </c>
    </row>
    <row r="22" spans="1:8" s="5" customFormat="1" ht="49.5" customHeight="1" x14ac:dyDescent="0.25">
      <c r="A22" s="29" t="str">
        <f>Registro!A22</f>
        <v>Adecuación de plataforma Omega-Up para resolución de problemas.</v>
      </c>
      <c r="B22" s="29"/>
      <c r="C22" s="46" t="str">
        <f>Registro!$G$21</f>
        <v>04/02/2025 - 13/06/2025</v>
      </c>
      <c r="D22" s="47"/>
      <c r="E22" s="48"/>
      <c r="F22" s="29" t="s">
        <v>33</v>
      </c>
      <c r="G22" s="29"/>
      <c r="H22" s="9">
        <v>0.5</v>
      </c>
    </row>
    <row r="23" spans="1:8" s="5" customFormat="1" ht="55.5" customHeight="1" x14ac:dyDescent="0.25">
      <c r="A23" s="29" t="str">
        <f>Registro!A23</f>
        <v>Impartir asesorias presenciales para el aplicar estrategias de resolución de problemas en equipo.</v>
      </c>
      <c r="B23" s="29"/>
      <c r="C23" s="46" t="str">
        <f>Registro!$G$21</f>
        <v>04/02/2025 - 13/06/2025</v>
      </c>
      <c r="D23" s="47"/>
      <c r="E23" s="48"/>
      <c r="F23" s="29" t="s">
        <v>33</v>
      </c>
      <c r="G23" s="29"/>
      <c r="H23" s="9">
        <v>0.1</v>
      </c>
    </row>
    <row r="24" spans="1:8" s="5" customFormat="1" ht="64.5" customHeight="1" x14ac:dyDescent="0.25">
      <c r="A24" s="29" t="str">
        <f>Registro!A24</f>
        <v>Evaluar el desarrollo de las habilidades lógico-matemáticas de los participantes.</v>
      </c>
      <c r="B24" s="29"/>
      <c r="C24" s="46" t="str">
        <f>Registro!$G$21</f>
        <v>04/02/2025 - 13/06/2025</v>
      </c>
      <c r="D24" s="47"/>
      <c r="E24" s="48"/>
      <c r="F24" s="29" t="s">
        <v>33</v>
      </c>
      <c r="G24" s="29"/>
      <c r="H24" s="9">
        <v>0</v>
      </c>
    </row>
    <row r="25" spans="1:8" s="5" customFormat="1" x14ac:dyDescent="0.25">
      <c r="A25" s="29"/>
      <c r="B25" s="29"/>
      <c r="C25" s="44"/>
      <c r="D25" s="44"/>
      <c r="E25" s="44"/>
      <c r="F25" s="43"/>
      <c r="G25" s="43"/>
      <c r="H25" s="9"/>
    </row>
    <row r="26" spans="1:8" s="5" customFormat="1" x14ac:dyDescent="0.25">
      <c r="A26" s="29"/>
      <c r="B26" s="29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5" customFormat="1" ht="35.5" customHeight="1" x14ac:dyDescent="0.25">
      <c r="A31" s="45" t="s">
        <v>34</v>
      </c>
      <c r="B31" s="45"/>
      <c r="C31" s="45"/>
      <c r="D31" s="45"/>
      <c r="E31" s="45"/>
      <c r="F31" s="45"/>
      <c r="G31" s="45"/>
      <c r="H31" s="45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7" t="str">
        <f>Registro!C34</f>
        <v>ISC. DIEGO DE JESÚS VELÁZQUEZ LUCHO</v>
      </c>
      <c r="D33" s="27"/>
      <c r="E33" s="27"/>
      <c r="G33" s="27" t="str">
        <f>Registro!F34</f>
        <v>MIA. OCTAVIO OBIL MARTÍNEZ</v>
      </c>
      <c r="H33" s="27"/>
    </row>
    <row r="34" spans="1:8" ht="54" customHeight="1" x14ac:dyDescent="0.25">
      <c r="A34" s="8" t="str">
        <f>Registro!$A$35</f>
        <v>Profesora</v>
      </c>
      <c r="C34" s="42" t="str">
        <f>Registro!$C$35</f>
        <v>Jefe de División de Ingeniería en Sistemas Computacionales</v>
      </c>
      <c r="D34" s="42"/>
      <c r="E34" s="42"/>
      <c r="G34" s="37" t="str">
        <f>Registro!$F$35</f>
        <v>Subdirector Académico</v>
      </c>
      <c r="H34" s="37"/>
    </row>
    <row r="36" spans="1:8" ht="24.75" customHeight="1" x14ac:dyDescent="0.25">
      <c r="A36" s="33" t="s">
        <v>17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6"/>
  <sheetViews>
    <sheetView topLeftCell="A14" zoomScaleNormal="100" zoomScaleSheetLayoutView="100" workbookViewId="0">
      <selection activeCell="A25" sqref="A25:XFD26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2</v>
      </c>
      <c r="C9" s="26"/>
      <c r="D9" s="7"/>
      <c r="F9" s="4" t="s">
        <v>11</v>
      </c>
      <c r="G9" s="53" t="str">
        <f>Registro!F9</f>
        <v>FEB. - JUN. 2025</v>
      </c>
      <c r="H9" s="53"/>
    </row>
    <row r="11" spans="1:8" ht="13" x14ac:dyDescent="0.3">
      <c r="A11" s="4" t="s">
        <v>4</v>
      </c>
      <c r="B11" s="26" t="str">
        <f>Registro!B11</f>
        <v>GESTIÓN ACADÉMICA (Asesor Club de Programacion)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1 participación en Selectivo de programación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48" customHeight="1" x14ac:dyDescent="0.25">
      <c r="A21" s="29" t="str">
        <f>Registro!A21</f>
        <v>Invitación para participar en el Taller.</v>
      </c>
      <c r="B21" s="29"/>
      <c r="C21" s="44" t="str">
        <f>Registro!$G$21</f>
        <v>04/02/2025 - 13/06/2025</v>
      </c>
      <c r="D21" s="44"/>
      <c r="E21" s="44"/>
      <c r="F21" s="23"/>
      <c r="G21" s="25"/>
      <c r="H21" s="9"/>
    </row>
    <row r="22" spans="1:8" s="5" customFormat="1" ht="57" customHeight="1" x14ac:dyDescent="0.25">
      <c r="A22" s="29" t="str">
        <f>Registro!A22</f>
        <v>Adecuación de plataforma Omega-Up para resolución de problemas.</v>
      </c>
      <c r="B22" s="29"/>
      <c r="C22" s="44" t="str">
        <f>Registro!$G$21</f>
        <v>04/02/2025 - 13/06/2025</v>
      </c>
      <c r="D22" s="44"/>
      <c r="E22" s="44"/>
      <c r="F22" s="23"/>
      <c r="G22" s="25"/>
      <c r="H22" s="9"/>
    </row>
    <row r="23" spans="1:8" s="5" customFormat="1" ht="62" customHeight="1" x14ac:dyDescent="0.25">
      <c r="A23" s="29" t="str">
        <f>Registro!A23</f>
        <v>Impartir asesorias presenciales para el aplicar estrategias de resolución de problemas en equipo.</v>
      </c>
      <c r="B23" s="29"/>
      <c r="C23" s="44" t="str">
        <f>Registro!$G$21</f>
        <v>04/02/2025 - 13/06/2025</v>
      </c>
      <c r="D23" s="44"/>
      <c r="E23" s="44"/>
      <c r="F23" s="23"/>
      <c r="G23" s="25"/>
      <c r="H23" s="9"/>
    </row>
    <row r="24" spans="1:8" s="5" customFormat="1" ht="62" customHeight="1" x14ac:dyDescent="0.25">
      <c r="A24" s="29" t="str">
        <f>Registro!A24</f>
        <v>Evaluar el desarrollo de las habilidades lógico-matemáticas de los participantes.</v>
      </c>
      <c r="B24" s="29"/>
      <c r="C24" s="44" t="str">
        <f>Registro!$G$21</f>
        <v>04/02/2025 - 13/06/2025</v>
      </c>
      <c r="D24" s="44"/>
      <c r="E24" s="44"/>
      <c r="F24" s="23"/>
      <c r="G24" s="25"/>
      <c r="H24" s="9"/>
    </row>
    <row r="25" spans="1:8" s="5" customFormat="1" x14ac:dyDescent="0.25">
      <c r="A25" s="29"/>
      <c r="B25" s="29"/>
      <c r="C25" s="44"/>
      <c r="D25" s="44"/>
      <c r="E25" s="44"/>
      <c r="F25" s="43"/>
      <c r="G25" s="43"/>
      <c r="H25" s="9"/>
    </row>
    <row r="26" spans="1:8" s="5" customFormat="1" x14ac:dyDescent="0.25">
      <c r="A26" s="29"/>
      <c r="B26" s="29"/>
      <c r="C26" s="44"/>
      <c r="D26" s="44"/>
      <c r="E26" s="44"/>
      <c r="F26" s="43"/>
      <c r="G26" s="43"/>
      <c r="H26" s="9"/>
    </row>
    <row r="27" spans="1:8" s="5" customFormat="1" x14ac:dyDescent="0.25">
      <c r="A27" s="29"/>
      <c r="B27" s="29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5" customFormat="1" ht="41.25" customHeight="1" x14ac:dyDescent="0.25">
      <c r="A31" s="52" t="s">
        <v>27</v>
      </c>
      <c r="B31" s="52"/>
      <c r="C31" s="52"/>
      <c r="D31" s="52"/>
      <c r="E31" s="52"/>
      <c r="F31" s="52"/>
      <c r="G31" s="52"/>
      <c r="H31" s="52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7" t="str">
        <f>Registro!C34</f>
        <v>ISC. DIEGO DE JESÚS VELÁZQUEZ LUCHO</v>
      </c>
      <c r="D33" s="27"/>
      <c r="E33" s="27"/>
      <c r="G33" s="27" t="str">
        <f>Registro!F34</f>
        <v>MIA. OCTAVIO OBIL MARTÍNEZ</v>
      </c>
      <c r="H33" s="27"/>
    </row>
    <row r="34" spans="1:8" ht="38.5" customHeight="1" x14ac:dyDescent="0.25">
      <c r="A34" s="8" t="str">
        <f>Registro!$A$35</f>
        <v>Profesora</v>
      </c>
      <c r="C34" s="42" t="str">
        <f>Registro!$C$35</f>
        <v>Jefe de División de Ingeniería en Sistemas Computacionales</v>
      </c>
      <c r="D34" s="42"/>
      <c r="E34" s="42"/>
      <c r="G34" s="37" t="str">
        <f>Registro!$F$35</f>
        <v>Subdirector Académico</v>
      </c>
      <c r="H34" s="37"/>
    </row>
    <row r="36" spans="1:8" ht="24.75" customHeight="1" x14ac:dyDescent="0.25">
      <c r="A36" s="33" t="s">
        <v>17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629921259842521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6"/>
  <sheetViews>
    <sheetView topLeftCell="A14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7.906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51" t="s">
        <v>19</v>
      </c>
      <c r="C1" s="51"/>
      <c r="D1" s="51"/>
      <c r="E1" s="51"/>
      <c r="F1" s="51"/>
      <c r="G1" s="51"/>
      <c r="H1" s="51"/>
    </row>
    <row r="3" spans="1:8" ht="13" x14ac:dyDescent="0.3">
      <c r="A3" s="30" t="s">
        <v>20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16" t="str">
        <f>Registro!D6</f>
        <v>EN SISTEMAS COMPUTACIONALES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6" t="str">
        <f>Registro!B8</f>
        <v>MTI ANA FRANCISCA LULE RANGEL</v>
      </c>
      <c r="C8" s="26"/>
      <c r="D8" s="26"/>
      <c r="E8" s="26"/>
      <c r="F8" s="26"/>
      <c r="G8" s="26"/>
      <c r="H8" s="26"/>
    </row>
    <row r="9" spans="1:8" ht="13" x14ac:dyDescent="0.3">
      <c r="A9" s="4" t="s">
        <v>2</v>
      </c>
      <c r="B9" s="26">
        <v>3</v>
      </c>
      <c r="C9" s="26"/>
      <c r="D9" s="7"/>
      <c r="F9" s="4" t="s">
        <v>11</v>
      </c>
      <c r="G9" s="53" t="str">
        <f>Registro!F9</f>
        <v>FEB. - JUN. 2025</v>
      </c>
      <c r="H9" s="53"/>
    </row>
    <row r="11" spans="1:8" ht="13" x14ac:dyDescent="0.3">
      <c r="A11" s="4" t="s">
        <v>4</v>
      </c>
      <c r="B11" s="26" t="str">
        <f>Registro!B11</f>
        <v>GESTIÓN ACADÉMICA (Asesor Club de Programacion)</v>
      </c>
      <c r="C11" s="26"/>
      <c r="D11" s="26"/>
      <c r="E11" s="26"/>
      <c r="F11" s="26"/>
      <c r="G11" s="26"/>
      <c r="H11" s="26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5" customFormat="1" ht="25.5" customHeight="1" x14ac:dyDescent="0.25">
      <c r="A14" s="29" t="str">
        <f>Registro!A14</f>
        <v>Promover la participación en eventos de progamación competitiva, apoyar el desarrollo de habilidades lógico-matemáticas de los miembros así como fomentar el trabajo colaborativo, participativo e integral,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5" customFormat="1" ht="25.5" customHeight="1" x14ac:dyDescent="0.25">
      <c r="A17" s="29" t="str">
        <f>Registro!A17</f>
        <v>1 participación en Selectivo de programación ISC</v>
      </c>
      <c r="B17" s="29"/>
      <c r="C17" s="29"/>
      <c r="D17" s="29"/>
      <c r="E17" s="29"/>
      <c r="F17" s="29"/>
      <c r="G17" s="29"/>
      <c r="H17" s="29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5" customFormat="1" ht="26.25" customHeight="1" x14ac:dyDescent="0.25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53.5" customHeight="1" x14ac:dyDescent="0.25">
      <c r="A21" s="29" t="str">
        <f>Registro!A21</f>
        <v>Invitación para participar en el Taller.</v>
      </c>
      <c r="B21" s="29"/>
      <c r="C21" s="44" t="str">
        <f>Registro!$G$21</f>
        <v>04/02/2025 - 13/06/2025</v>
      </c>
      <c r="D21" s="44"/>
      <c r="E21" s="44"/>
      <c r="F21" s="29"/>
      <c r="G21" s="29"/>
      <c r="H21" s="15"/>
    </row>
    <row r="22" spans="1:8" s="5" customFormat="1" ht="55.5" customHeight="1" x14ac:dyDescent="0.25">
      <c r="A22" s="29" t="str">
        <f>Registro!A22</f>
        <v>Adecuación de plataforma Omega-Up para resolución de problemas.</v>
      </c>
      <c r="B22" s="29"/>
      <c r="C22" s="44" t="str">
        <f>Registro!$G$21</f>
        <v>04/02/2025 - 13/06/2025</v>
      </c>
      <c r="D22" s="44"/>
      <c r="E22" s="44"/>
      <c r="F22" s="29"/>
      <c r="G22" s="29"/>
      <c r="H22" s="15"/>
    </row>
    <row r="23" spans="1:8" s="5" customFormat="1" ht="52.5" customHeight="1" x14ac:dyDescent="0.25">
      <c r="A23" s="29" t="str">
        <f>Registro!A23</f>
        <v>Impartir asesorias presenciales para el aplicar estrategias de resolución de problemas en equipo.</v>
      </c>
      <c r="B23" s="29"/>
      <c r="C23" s="44" t="str">
        <f>Registro!$G$21</f>
        <v>04/02/2025 - 13/06/2025</v>
      </c>
      <c r="D23" s="44"/>
      <c r="E23" s="44"/>
      <c r="F23" s="29"/>
      <c r="G23" s="29"/>
      <c r="H23" s="15"/>
    </row>
    <row r="24" spans="1:8" s="5" customFormat="1" ht="54.5" customHeight="1" x14ac:dyDescent="0.25">
      <c r="A24" s="29" t="str">
        <f>Registro!A24</f>
        <v>Evaluar el desarrollo de las habilidades lógico-matemáticas de los participantes.</v>
      </c>
      <c r="B24" s="29"/>
      <c r="C24" s="44" t="str">
        <f>Registro!$G$21</f>
        <v>04/02/2025 - 13/06/2025</v>
      </c>
      <c r="D24" s="44"/>
      <c r="E24" s="44"/>
      <c r="F24" s="29"/>
      <c r="G24" s="29"/>
      <c r="H24" s="15"/>
    </row>
    <row r="25" spans="1:8" s="5" customFormat="1" x14ac:dyDescent="0.25">
      <c r="A25" s="29"/>
      <c r="B25" s="29"/>
      <c r="C25" s="44"/>
      <c r="D25" s="44"/>
      <c r="E25" s="44"/>
      <c r="F25" s="43"/>
      <c r="G25" s="43"/>
      <c r="H25" s="9"/>
    </row>
    <row r="26" spans="1:8" s="5" customFormat="1" x14ac:dyDescent="0.25">
      <c r="A26" s="29"/>
      <c r="B26" s="29"/>
      <c r="C26" s="44"/>
      <c r="D26" s="44"/>
      <c r="E26" s="44"/>
      <c r="F26" s="43"/>
      <c r="G26" s="43"/>
      <c r="H26" s="9"/>
    </row>
    <row r="27" spans="1:8" s="5" customFormat="1" x14ac:dyDescent="0.25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5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5">
      <c r="A29" s="7"/>
      <c r="B29" s="7"/>
      <c r="C29" s="7"/>
      <c r="D29" s="7"/>
      <c r="E29" s="7"/>
      <c r="F29" s="7"/>
      <c r="G29" s="7"/>
      <c r="H29" s="1"/>
    </row>
    <row r="30" spans="1:8" s="5" customFormat="1" x14ac:dyDescent="0.25">
      <c r="A30" s="28" t="s">
        <v>10</v>
      </c>
      <c r="B30" s="28"/>
      <c r="C30" s="28"/>
      <c r="D30" s="28"/>
      <c r="E30" s="28"/>
      <c r="F30" s="28"/>
      <c r="G30" s="28"/>
      <c r="H30" s="28"/>
    </row>
    <row r="31" spans="1:8" s="5" customFormat="1" ht="55.5" customHeight="1" x14ac:dyDescent="0.25">
      <c r="A31" s="45"/>
      <c r="B31" s="45"/>
      <c r="C31" s="45"/>
      <c r="D31" s="45"/>
      <c r="E31" s="45"/>
      <c r="F31" s="45"/>
      <c r="G31" s="45"/>
      <c r="H31" s="45"/>
    </row>
    <row r="32" spans="1:8" s="5" customFormat="1" ht="16.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5">
      <c r="A33" s="13" t="str">
        <f>B8</f>
        <v>MTI ANA FRANCISCA LULE RANGEL</v>
      </c>
      <c r="C33" s="27" t="str">
        <f>Registro!$C$34</f>
        <v>ISC. DIEGO DE JESÚS VELÁZQUEZ LUCHO</v>
      </c>
      <c r="D33" s="27"/>
      <c r="E33" s="27"/>
      <c r="G33" s="27" t="str">
        <f>Registro!F34</f>
        <v>MIA. OCTAVIO OBIL MARTÍNEZ</v>
      </c>
      <c r="H33" s="27"/>
    </row>
    <row r="34" spans="1:8" ht="38.5" customHeight="1" x14ac:dyDescent="0.25">
      <c r="A34" s="8" t="str">
        <f>Registro!$A$35</f>
        <v>Profesora</v>
      </c>
      <c r="C34" s="42" t="str">
        <f>Registro!$C$35</f>
        <v>Jefe de División de Ingeniería en Sistemas Computacionales</v>
      </c>
      <c r="D34" s="42"/>
      <c r="E34" s="42"/>
      <c r="G34" s="37" t="str">
        <f>Registro!$F$35</f>
        <v>Subdirector Académico</v>
      </c>
      <c r="H34" s="37"/>
    </row>
    <row r="36" spans="1:8" ht="24.75" customHeight="1" x14ac:dyDescent="0.25">
      <c r="A36" s="33" t="s">
        <v>17</v>
      </c>
      <c r="B36" s="33"/>
      <c r="C36" s="33"/>
      <c r="D36" s="33"/>
      <c r="E36" s="33"/>
      <c r="F36" s="33"/>
      <c r="G36" s="33"/>
      <c r="H36" s="33"/>
    </row>
  </sheetData>
  <mergeCells count="47">
    <mergeCell ref="B8:H8"/>
    <mergeCell ref="B1:H1"/>
    <mergeCell ref="A3:H3"/>
    <mergeCell ref="A5:H5"/>
    <mergeCell ref="A6:C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5:B25"/>
    <mergeCell ref="C25:E25"/>
    <mergeCell ref="F25:G25"/>
    <mergeCell ref="A24:B24"/>
    <mergeCell ref="C24:E24"/>
    <mergeCell ref="F24:G24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G34:H34"/>
  </mergeCells>
  <phoneticPr fontId="7" type="noConversion"/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2022-10-20T02:35:53Z</cp:lastPrinted>
  <dcterms:created xsi:type="dcterms:W3CDTF">2022-07-23T13:46:58Z</dcterms:created>
  <dcterms:modified xsi:type="dcterms:W3CDTF">2025-03-21T18:59:30Z</dcterms:modified>
</cp:coreProperties>
</file>