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F6AEA070-506A-4CE0-A67A-AD0C38A5C94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G33" i="8"/>
  <c r="G33" i="7"/>
  <c r="C33" i="9"/>
  <c r="C33" i="8"/>
  <c r="C33" i="7"/>
  <c r="A33" i="9"/>
  <c r="A33" i="8"/>
  <c r="A33" i="7"/>
  <c r="C22" i="9"/>
  <c r="C23" i="9"/>
  <c r="C21" i="9"/>
  <c r="C22" i="8"/>
  <c r="C23" i="8"/>
  <c r="C21" i="8"/>
  <c r="C32" i="9"/>
  <c r="C22" i="7"/>
  <c r="C23" i="7"/>
  <c r="C21" i="7"/>
  <c r="A21" i="7"/>
  <c r="A21" i="8"/>
  <c r="G32" i="9"/>
  <c r="A23" i="9"/>
  <c r="A22" i="9"/>
  <c r="A21" i="9"/>
  <c r="A17" i="9"/>
  <c r="A14" i="9"/>
  <c r="B11" i="9"/>
  <c r="G9" i="9"/>
  <c r="B8" i="9"/>
  <c r="A32" i="9" s="1"/>
  <c r="D6" i="9"/>
  <c r="G32" i="8"/>
  <c r="C32" i="8"/>
  <c r="A23" i="8"/>
  <c r="A22" i="8"/>
  <c r="A17" i="8"/>
  <c r="A14" i="8"/>
  <c r="B11" i="8"/>
  <c r="G9" i="8"/>
  <c r="B8" i="8"/>
  <c r="A32" i="8" s="1"/>
  <c r="D6" i="8"/>
  <c r="G32" i="7"/>
  <c r="C32" i="7"/>
  <c r="A23" i="7"/>
  <c r="A22" i="7"/>
  <c r="A17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<sst xmlns="http://schemas.openxmlformats.org/spreadsheetml/2006/main" count="88" uniqueCount="39">
  <si>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</si>
  <si>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</si>
  <si>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</si>
  <si>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</si>
  <si>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</si>
  <si>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</si>
  <si>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</si>
  <si>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</si>
  <si>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</si>
  <si>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</si>
  <si>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</si>
  <si>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</si>
  <si>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</si>
  <si>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</si>
  <si>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</si>
  <si>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</si>
  <si>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</si>
  <si>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</si>
  <si>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</si>
  <si>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</si>
  <si>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</si>
  <si>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</si>
  <si>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</si>
  <si>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</si>
  <si>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</si>
  <si>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</si>
  <si>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</si>
  <si>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</si>
  <si>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</si>
  <si>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</si>
  <si>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</si>
  <si>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</si>
  <si>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</si>
  <si>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</si>
  <si>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</si>
  <si>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</si>
  <si>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Jefe de División de Ingeniería en Sistemas Computacionales</t>
  </si>
  <si>
    <t>Subdirector Académico</t>
  </si>
  <si>
    <t>Reporte mensual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</si>
</sst>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0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24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6" t="s">
        <v>33</v>
      </c>
      <c r="G9" s="26"/>
    </row>
    <row r="11" spans="1:7" ht="13" x14ac:dyDescent="0.3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28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5" customHeight="1" x14ac:dyDescent="0.25">
      <c r="A17" s="23" t="s">
        <v>32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5" customHeight="1" x14ac:dyDescent="0.25">
      <c r="A21" s="23" t="s">
        <v>25</v>
      </c>
      <c r="B21" s="33"/>
      <c r="C21" s="33"/>
      <c r="D21" s="33"/>
      <c r="E21" s="33"/>
      <c r="F21" s="34"/>
      <c r="G21" s="18" t="s">
        <v>34</v>
      </c>
      <c r="H21" s="15"/>
      <c r="I21" s="15"/>
    </row>
    <row r="22" spans="1:9" s="5" customFormat="1" ht="25" customHeight="1" x14ac:dyDescent="0.25">
      <c r="A22" s="23" t="s">
        <v>26</v>
      </c>
      <c r="B22" s="24"/>
      <c r="C22" s="24"/>
      <c r="D22" s="24"/>
      <c r="E22" s="24"/>
      <c r="F22" s="25"/>
      <c r="G22" s="18" t="s">
        <v>34</v>
      </c>
    </row>
    <row r="23" spans="1:9" s="5" customFormat="1" ht="28.5" customHeight="1" x14ac:dyDescent="0.25">
      <c r="A23" s="23" t="s">
        <v>27</v>
      </c>
      <c r="B23" s="24"/>
      <c r="C23" s="24"/>
      <c r="D23" s="24"/>
      <c r="E23" s="24"/>
      <c r="F23" s="25"/>
      <c r="G23" s="18" t="s">
        <v>34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29</v>
      </c>
      <c r="D36" s="27"/>
      <c r="E36"/>
      <c r="F36" s="27" t="s">
        <v>35</v>
      </c>
      <c r="G36" s="27"/>
    </row>
    <row r="37" spans="1:7" ht="40" customHeight="1" x14ac:dyDescent="0.25">
      <c r="A37" s="8" t="s">
        <v>23</v>
      </c>
      <c r="C37" s="28" t="s">
        <v>36</v>
      </c>
      <c r="D37" s="28"/>
      <c r="F37" s="29" t="s">
        <v>37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2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ht="13" x14ac:dyDescent="0.3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30</v>
      </c>
      <c r="G21" s="45"/>
      <c r="H21" s="9">
        <v>0.33</v>
      </c>
    </row>
    <row r="22" spans="1:8" s="5" customFormat="1" ht="72" customHeight="1" x14ac:dyDescent="0.25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30</v>
      </c>
      <c r="G22" s="45"/>
      <c r="H22" s="9">
        <v>0.33</v>
      </c>
    </row>
    <row r="23" spans="1:8" s="5" customFormat="1" ht="68.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30</v>
      </c>
      <c r="G23" s="45"/>
      <c r="H23" s="9">
        <v>0.33</v>
      </c>
    </row>
    <row r="24" spans="1:8" s="5" customFormat="1" ht="14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4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4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4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30" customHeight="1" x14ac:dyDescent="0.25">
      <c r="A30" s="22"/>
      <c r="B30" s="22"/>
      <c r="C30" s="22"/>
      <c r="D30" s="22"/>
      <c r="E30" s="22"/>
      <c r="F30" s="22"/>
      <c r="G30" s="22"/>
      <c r="H30" s="2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27" t="str">
        <f>Registro!C36</f>
        <v>ISC. DIEGO DE JESÚS VELÁZQUEZ LUCHO</v>
      </c>
      <c r="D32" s="27"/>
      <c r="E32" s="27"/>
      <c r="G32" s="27" t="str">
        <f>Registro!F36</f>
        <v>MIA. OCTAVIO OBIL MARTÍNEZ</v>
      </c>
      <c r="H32" s="27"/>
    </row>
    <row r="33" spans="1:8" ht="39" customHeight="1" x14ac:dyDescent="0.25">
      <c r="A33" s="8" t="str">
        <f>Registro!$A$37</f>
        <v>Profesora</v>
      </c>
      <c r="C33" s="53" t="str">
        <f>Registro!$C$37</f>
        <v>Jefe de División de Ingeniería en Sistemas Computacionales</v>
      </c>
      <c r="D33" s="53"/>
      <c r="E33" s="53"/>
      <c r="G33" s="13" t="str">
        <f>Registro!$F$37</f>
        <v>Subdirector Académico</v>
      </c>
      <c r="H33" s="13"/>
    </row>
    <row r="35" spans="1:8" ht="24.75" customHeight="1" x14ac:dyDescent="0.25">
      <c r="A35" s="20" t="s">
        <v>17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4" zoomScaleNormal="100" zoomScaleSheetLayoutView="100" workbookViewId="0">
      <selection activeCell="L33" sqref="L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3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5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38</v>
      </c>
      <c r="G21" s="45"/>
      <c r="H21" s="9">
        <v>0.66</v>
      </c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38</v>
      </c>
      <c r="G22" s="45"/>
      <c r="H22" s="9">
        <v>0.66</v>
      </c>
    </row>
    <row r="23" spans="1:8" s="5" customFormat="1" ht="52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38</v>
      </c>
      <c r="G23" s="45"/>
      <c r="H23" s="9">
        <v>0.66</v>
      </c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30" customHeight="1" x14ac:dyDescent="0.25">
      <c r="A30" s="22"/>
      <c r="B30" s="22"/>
      <c r="C30" s="22"/>
      <c r="D30" s="22"/>
      <c r="E30" s="22"/>
      <c r="F30" s="22"/>
      <c r="G30" s="22"/>
      <c r="H30" s="2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27" t="str">
        <f>Registro!C36</f>
        <v>ISC. DIEGO DE JESÚS VELÁZQUEZ LUCHO</v>
      </c>
      <c r="D32" s="27"/>
      <c r="E32" s="27"/>
      <c r="G32" s="27" t="str">
        <f>Registro!F36</f>
        <v>MIA. OCTAVIO OBIL MARTÍNEZ</v>
      </c>
      <c r="H32" s="27"/>
    </row>
    <row r="33" spans="1:8" ht="39.5" customHeight="1" x14ac:dyDescent="0.25">
      <c r="A33" s="8" t="str">
        <f>Registro!$A$37</f>
        <v>Profesora</v>
      </c>
      <c r="C33" s="53" t="str">
        <f>Registro!$C$37</f>
        <v>Jefe de División de Ingeniería en Sistemas Computacionales</v>
      </c>
      <c r="D33" s="53"/>
      <c r="E33" s="53"/>
      <c r="G33" s="13" t="str">
        <f>Registro!$F$37</f>
        <v>Subdirector Académico</v>
      </c>
      <c r="H33" s="13"/>
    </row>
    <row r="35" spans="1:8" ht="24.75" customHeight="1" x14ac:dyDescent="0.25">
      <c r="A35" s="20" t="s">
        <v>17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1" zoomScaleNormal="100" zoomScaleSheetLayoutView="100" workbookViewId="0">
      <selection activeCell="L30" sqref="L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8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/>
      <c r="G21" s="45"/>
      <c r="H21" s="9"/>
    </row>
    <row r="22" spans="1:8" s="5" customFormat="1" ht="51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/>
      <c r="G22" s="45"/>
      <c r="H22" s="9"/>
    </row>
    <row r="23" spans="1:8" s="5" customFormat="1" ht="59.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/>
      <c r="G23" s="45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30" customHeight="1" x14ac:dyDescent="0.25">
      <c r="A30" s="57"/>
      <c r="B30" s="57"/>
      <c r="C30" s="57"/>
      <c r="D30" s="57"/>
      <c r="E30" s="57"/>
      <c r="F30" s="57"/>
      <c r="G30" s="57"/>
      <c r="H30" s="57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27" t="str">
        <f>Registro!$C$36</f>
        <v>ISC. DIEGO DE JESÚS VELÁZQUEZ LUCHO</v>
      </c>
      <c r="D32" s="27"/>
      <c r="E32" s="27"/>
      <c r="G32" s="27" t="str">
        <f>Registro!F36</f>
        <v>MIA. OCTAVIO OBIL MARTÍNEZ</v>
      </c>
      <c r="H32" s="27"/>
    </row>
    <row r="33" spans="1:8" ht="40" customHeight="1" x14ac:dyDescent="0.25">
      <c r="A33" s="8" t="str">
        <f>Registro!$A$37</f>
        <v>Profesora</v>
      </c>
      <c r="C33" s="56" t="str">
        <f>Registro!$C$37</f>
        <v>Jefe de División de Ingeniería en Sistemas Computacionales</v>
      </c>
      <c r="D33" s="56"/>
      <c r="E33" s="56"/>
      <c r="G33" s="29" t="str">
        <f>Registro!$F$37</f>
        <v>Subdirector Académico</v>
      </c>
      <c r="H33" s="29"/>
    </row>
    <row r="35" spans="1:8" ht="24.75" customHeight="1" x14ac:dyDescent="0.25">
      <c r="A35" s="20" t="s">
        <v>17</v>
      </c>
      <c r="B35" s="20"/>
      <c r="C35" s="20"/>
      <c r="D35" s="20"/>
      <c r="E35" s="20"/>
      <c r="F35" s="20"/>
      <c r="G35" s="20"/>
      <c r="H35" s="20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2025-05-01T01:05:35Z</dcterms:modified>
</cp:coreProperties>
</file>