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3A1C5F37-D786-4F71-9300-D3D96EB0CF90}" xr6:coauthVersionLast="47" xr6:coauthVersionMax="47" xr10:uidLastSave="{00000000-0000-0000-0000-000000000000}"/>
  <bookViews>
    <workbookView xWindow="-110" yWindow="-110" windowWidth="19420" windowHeight="105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A22" i="9"/>
  <c r="A23" i="9"/>
  <c r="A24" i="9"/>
  <c r="C22" i="7"/>
  <c r="C23" i="7"/>
  <c r="C24" i="7"/>
  <c r="C22" i="8"/>
  <c r="C23" i="8"/>
  <c r="C24" i="8"/>
  <c r="A22" i="8"/>
  <c r="A23" i="8"/>
  <c r="A24" i="8"/>
  <c r="A24" i="7"/>
  <c r="A23" i="7"/>
  <c r="A22" i="7"/>
  <c r="C21" i="8"/>
  <c r="C21" i="9"/>
  <c r="A21" i="7"/>
  <c r="C21" i="7"/>
  <c r="C29" i="9"/>
  <c r="A17" i="9"/>
  <c r="A17" i="8"/>
  <c r="A17" i="7"/>
  <c r="A21" i="8"/>
  <c r="G29" i="9"/>
  <c r="A21" i="9"/>
  <c r="A14" i="9"/>
  <c r="B11" i="9"/>
  <c r="G9" i="9"/>
  <c r="B8" i="9"/>
  <c r="A29" i="9" s="1"/>
  <c r="D6" i="9"/>
  <c r="G29" i="8"/>
  <c r="C29" i="8"/>
  <c r="A14" i="8"/>
  <c r="B11" i="8"/>
  <c r="G9" i="8"/>
  <c r="B8" i="8"/>
  <c r="A29" i="8" s="1"/>
  <c r="D6" i="8"/>
  <c r="G29" i="7"/>
  <c r="C29" i="7"/>
  <c r="A14" i="7"/>
  <c r="B11" i="7"/>
  <c r="G9" i="7"/>
  <c r="B8" i="7"/>
  <c r="A29" i="7" s="1"/>
  <c r="D6" i="7"/>
  <c r="A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<sst xmlns="http://schemas.openxmlformats.org/spreadsheetml/2006/main" count="109" uniqueCount="45">
  <si>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</si>
  <si>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</si>
  <si>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</si>
  <si>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</si>
  <si>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</si>
  <si>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</si>
  <si>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</si>
  <si>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</si>
  <si>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</si>
  <si>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</si>
  <si>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</si>
  <si>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</si>
  <si>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</si>
  <si>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</si>
  <si>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</si>
  <si>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</si>
  <si>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</si>
  <si>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</si>
  <si>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</si>
  <si>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</si>
  <si>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</si>
  <si>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</si>
  <si>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</si>
  <si>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</si>
  <si>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</si>
  <si>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</si>
  <si>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</si>
  <si>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MTI. ANA FRANCISCA LULE RANGEL</t>
  </si>
  <si>
    <t>Fotos</t>
  </si>
  <si>
    <t>.</t>
  </si>
  <si>
    <t>ISC. DIEGO DE JESÚS VELÁZQUEZ LUCHO</t>
  </si>
  <si>
    <t>TUTORIA Y DIRECCION INDIVIDUALIZADA (Asesoría de tesis)</t>
  </si>
  <si>
    <t>FEB. - JUN. 2025</t>
  </si>
  <si>
    <t>Dirigir y asesorar las actividades individuales de tesis.</t>
  </si>
  <si>
    <t>04/02/2025 - 13/06/2025</t>
  </si>
  <si>
    <t>MIA. OCTAVIO OBIL MARTÍNEZ</t>
  </si>
  <si>
    <t>Asesoria y revisión de documento de  tesis profesionales del proyecto
EVALUACIÓN Y PRUEBAS FUNCIONALES DE PROTOTIPO ELECTRÓNICO Y APLICACIÓN MÓVIL PARA MEDICIÓN DE PH Y TURBIDEZ DEL AGUA
Tesistas:
DEL ÁNGEL BAPO JUAN ANTONIO
RAMÍREZ RÍOS JAASIEL AMISADAÍ</t>
  </si>
  <si>
    <t>Asesoria y revisión de documento de  tesis profesional del proyecto
ELABORACIÓN, APLICACIÓN Y ANÁLISIS DE LOS INSTRUMENTOS DE EVALUACIÓN PARA PROPUESTA DE MÓDULOS DE ESPECIALIDAD DE INGENIERÍA EN SISTEMAS COMPUTACIONALES
Tesistas:
FIGUEROA GÁLVEZ CLAUDIA DEL CARMEN
SINTA MARÍN ANDREA</t>
  </si>
  <si>
    <t>Asesoria y revisión de documento de  tesis profesionales del proyecto
EVALUACIÓN Y SEGUIMIENTO DEL SISTEMA INTEGRAL ESCOLAR "TEBAEV SEHUALACA" 
Tesistas:
MARCIAL CÁGAL MANUEL
PÍO GUZMÁN RENÉ
XIGUIL VASCONCELOS ERICK DANIEL</t>
  </si>
  <si>
    <t>Asesoria y revisión de documento de  tesis profesionales del proyecto
IMPLEMENTACION, SEGUIMIENTO Y EVALUACION DE UNA APLICACIÓN MOVIL Y UN SISTEMA WEB PARA EL CONTROL DE MERMAS Y CADUCIDADES EN TEXX SUPERTIENDAS.
Tesistas:
BUSTAMANTE HERNÁNDEZ JUAN CARLOS</t>
  </si>
  <si>
    <t>Los jóvenes que alcanzaron el 100% se titularán en la primera etapa de presentación de exámenes profesionales el día 31 de marzo del año en curso.</t>
  </si>
  <si>
    <t>4 Tesis en proceso</t>
  </si>
  <si>
    <t>Jefe de División de Ingeniería en Sistemas Computacionales</t>
  </si>
  <si>
    <t>Los tesistas que alcanzaron el 100% en este período se pretende se titulen en la segunda etapa de titulaciones.</t>
  </si>
  <si>
    <t>Las tesistas Figueroa Gálvez Claudia del Carmen y Sinta Marín Andrea así como Del Ángel Bapo Juan Antonio y Ramírez Ríos Jaasiel Amisadaí están en revisión con los sinodales y se titularán en la etapa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</si>
</sst>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0" fontId="3" fillId="0" borderId="1" xfId="0" applyFont="1" applyBorder="1"/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opLeftCell="A16" zoomScaleNormal="100" zoomScaleSheetLayoutView="100" workbookViewId="0">
      <selection activeCell="L28" sqref="L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8" t="s">
        <v>19</v>
      </c>
      <c r="C1" s="18"/>
      <c r="D1" s="18"/>
      <c r="E1" s="18"/>
      <c r="F1" s="18"/>
      <c r="G1" s="18"/>
    </row>
    <row r="3" spans="1:7" ht="13" x14ac:dyDescent="0.3">
      <c r="A3" s="26" t="s">
        <v>21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21" customHeight="1" x14ac:dyDescent="0.25">
      <c r="A6" s="27" t="s">
        <v>1</v>
      </c>
      <c r="B6" s="27"/>
      <c r="C6" s="27"/>
      <c r="D6" s="29" t="s">
        <v>26</v>
      </c>
      <c r="E6" s="29"/>
      <c r="F6" s="29"/>
      <c r="G6" s="29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23" t="s">
        <v>27</v>
      </c>
      <c r="C8" s="23"/>
      <c r="D8" s="23"/>
      <c r="E8" s="23"/>
      <c r="F8" s="23"/>
      <c r="G8" s="23"/>
    </row>
    <row r="9" spans="1:7" ht="20" customHeight="1" x14ac:dyDescent="0.35">
      <c r="A9"/>
      <c r="B9"/>
      <c r="C9"/>
      <c r="E9" s="4" t="s">
        <v>11</v>
      </c>
      <c r="F9" s="28" t="s">
        <v>32</v>
      </c>
      <c r="G9" s="28"/>
    </row>
    <row r="11" spans="1:7" ht="13" x14ac:dyDescent="0.3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30" customHeight="1" x14ac:dyDescent="0.25">
      <c r="A14" s="25" t="s">
        <v>33</v>
      </c>
      <c r="B14" s="25"/>
      <c r="C14" s="25"/>
      <c r="D14" s="25"/>
      <c r="E14" s="25"/>
      <c r="F14" s="25"/>
      <c r="G14" s="25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9" s="5" customFormat="1" ht="30" customHeight="1" x14ac:dyDescent="0.25">
      <c r="A17" s="33" t="s">
        <v>41</v>
      </c>
      <c r="B17" s="34"/>
      <c r="C17" s="34"/>
      <c r="D17" s="34"/>
      <c r="E17" s="34"/>
      <c r="F17" s="34"/>
      <c r="G17" s="35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32" t="s">
        <v>16</v>
      </c>
      <c r="B19" s="32"/>
      <c r="C19" s="32"/>
      <c r="D19" s="32"/>
      <c r="E19" s="32"/>
      <c r="F19" s="32"/>
      <c r="G19" s="32"/>
    </row>
    <row r="20" spans="1:9" s="5" customFormat="1" ht="25" x14ac:dyDescent="0.25">
      <c r="A20" s="39" t="s">
        <v>6</v>
      </c>
      <c r="B20" s="40"/>
      <c r="C20" s="40"/>
      <c r="D20" s="40"/>
      <c r="E20" s="40"/>
      <c r="F20" s="41"/>
      <c r="G20" s="10" t="s">
        <v>13</v>
      </c>
    </row>
    <row r="21" spans="1:9" s="5" customFormat="1" ht="91.5" customHeight="1" x14ac:dyDescent="0.25">
      <c r="A21" s="22" t="s">
        <v>37</v>
      </c>
      <c r="B21" s="20"/>
      <c r="C21" s="20"/>
      <c r="D21" s="20"/>
      <c r="E21" s="20"/>
      <c r="F21" s="21"/>
      <c r="G21" s="16" t="s">
        <v>34</v>
      </c>
      <c r="H21" s="14"/>
      <c r="I21" s="14"/>
    </row>
    <row r="22" spans="1:9" s="5" customFormat="1" ht="79" customHeight="1" x14ac:dyDescent="0.25">
      <c r="A22" s="19" t="s">
        <v>36</v>
      </c>
      <c r="B22" s="20"/>
      <c r="C22" s="20"/>
      <c r="D22" s="20"/>
      <c r="E22" s="20"/>
      <c r="F22" s="21"/>
      <c r="G22" s="16" t="s">
        <v>34</v>
      </c>
    </row>
    <row r="23" spans="1:9" s="5" customFormat="1" ht="83.5" customHeight="1" x14ac:dyDescent="0.25">
      <c r="A23" s="19" t="s">
        <v>38</v>
      </c>
      <c r="B23" s="20"/>
      <c r="C23" s="20"/>
      <c r="D23" s="20"/>
      <c r="E23" s="20"/>
      <c r="F23" s="21"/>
      <c r="G23" s="16" t="s">
        <v>34</v>
      </c>
    </row>
    <row r="24" spans="1:9" s="5" customFormat="1" ht="69" customHeight="1" x14ac:dyDescent="0.25">
      <c r="A24" s="22" t="s">
        <v>39</v>
      </c>
      <c r="B24" s="20"/>
      <c r="C24" s="20"/>
      <c r="D24" s="20"/>
      <c r="E24" s="20"/>
      <c r="F24" s="21"/>
      <c r="G24" s="16" t="s">
        <v>34</v>
      </c>
    </row>
    <row r="25" spans="1:9" s="5" customFormat="1" ht="15" customHeight="1" x14ac:dyDescent="0.25">
      <c r="A25" s="7"/>
      <c r="B25" s="7"/>
      <c r="C25" s="7"/>
      <c r="D25" s="7"/>
      <c r="E25" s="7"/>
      <c r="F25" s="7"/>
      <c r="G25" s="1"/>
    </row>
    <row r="26" spans="1:9" s="5" customFormat="1" x14ac:dyDescent="0.25">
      <c r="A26" s="24" t="s">
        <v>10</v>
      </c>
      <c r="B26" s="24"/>
      <c r="C26" s="24"/>
      <c r="D26" s="24"/>
      <c r="E26" s="24"/>
      <c r="F26" s="24"/>
      <c r="G26" s="24"/>
    </row>
    <row r="27" spans="1:9" s="5" customFormat="1" ht="30" customHeight="1" x14ac:dyDescent="0.25">
      <c r="A27" s="31"/>
      <c r="B27" s="31"/>
      <c r="C27" s="31"/>
      <c r="D27" s="31"/>
      <c r="E27" s="31"/>
      <c r="F27" s="31"/>
      <c r="G27" s="31"/>
    </row>
    <row r="28" spans="1:9" s="5" customFormat="1" ht="16.5" customHeight="1" x14ac:dyDescent="0.25">
      <c r="A28" s="1"/>
      <c r="B28" s="1"/>
      <c r="C28" s="1"/>
      <c r="D28" s="1"/>
      <c r="E28" s="1"/>
      <c r="F28" s="1"/>
      <c r="G28" s="1"/>
    </row>
    <row r="30" spans="1:9" ht="54" customHeight="1" x14ac:dyDescent="0.35">
      <c r="A30" s="13" t="str">
        <f>B8</f>
        <v>MTI. ANA FRANCISCA LULE RANGEL</v>
      </c>
      <c r="C30" s="36" t="s">
        <v>30</v>
      </c>
      <c r="D30" s="36"/>
      <c r="E30"/>
      <c r="F30" s="36" t="s">
        <v>35</v>
      </c>
      <c r="G30" s="36"/>
    </row>
    <row r="31" spans="1:9" ht="40" customHeight="1" x14ac:dyDescent="0.25">
      <c r="A31" s="8" t="s">
        <v>24</v>
      </c>
      <c r="C31" s="37" t="s">
        <v>42</v>
      </c>
      <c r="D31" s="37"/>
      <c r="F31" s="38" t="s">
        <v>14</v>
      </c>
      <c r="G31" s="38"/>
    </row>
    <row r="33" spans="1:7" x14ac:dyDescent="0.25">
      <c r="A33" s="30" t="s">
        <v>17</v>
      </c>
      <c r="B33" s="30"/>
      <c r="C33" s="30"/>
      <c r="D33" s="30"/>
      <c r="E33" s="30"/>
      <c r="F33" s="30"/>
      <c r="G33" s="30"/>
    </row>
  </sheetData>
  <mergeCells count="26">
    <mergeCell ref="A33:G33"/>
    <mergeCell ref="A26:G26"/>
    <mergeCell ref="A27:G27"/>
    <mergeCell ref="A19:G19"/>
    <mergeCell ref="A17:G17"/>
    <mergeCell ref="C30:D30"/>
    <mergeCell ref="C31:D31"/>
    <mergeCell ref="F30:G30"/>
    <mergeCell ref="F31:G31"/>
    <mergeCell ref="A20:F20"/>
    <mergeCell ref="A21:F21"/>
    <mergeCell ref="A22:F22"/>
    <mergeCell ref="B1:E1"/>
    <mergeCell ref="F1:G1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21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20</v>
      </c>
      <c r="C1" s="48"/>
      <c r="D1" s="48"/>
      <c r="E1" s="48"/>
      <c r="F1" s="48"/>
      <c r="G1" s="48"/>
      <c r="H1" s="48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MTI. ANA FRANCISCA LULE RANGEL</v>
      </c>
      <c r="C8" s="23"/>
      <c r="D8" s="23"/>
      <c r="E8" s="23"/>
      <c r="F8" s="23"/>
      <c r="G8" s="23"/>
      <c r="H8" s="23"/>
    </row>
    <row r="9" spans="1:8" ht="20" customHeight="1" x14ac:dyDescent="0.3">
      <c r="A9" s="4" t="s">
        <v>2</v>
      </c>
      <c r="B9" s="23">
        <v>1</v>
      </c>
      <c r="C9" s="23"/>
      <c r="D9" s="7"/>
      <c r="F9" s="4" t="s">
        <v>11</v>
      </c>
      <c r="G9" s="28" t="str">
        <f>Registro!F9</f>
        <v>FEB. - JUN. 2025</v>
      </c>
      <c r="H9" s="28"/>
    </row>
    <row r="11" spans="1:8" ht="13" x14ac:dyDescent="0.3">
      <c r="A11" s="4" t="s">
        <v>4</v>
      </c>
      <c r="B11" s="23" t="str">
        <f>Registro!B11</f>
        <v>TUTORIA Y DIRECCION INDIVIDUALIZADA (Asesoría de tesis)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30" customHeight="1" x14ac:dyDescent="0.25">
      <c r="A14" s="25" t="str">
        <f>Registro!A14</f>
        <v>Dirigir y asesorar las actividades individuales de tesis.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30" customHeight="1" x14ac:dyDescent="0.25">
      <c r="A17" s="25" t="str">
        <f>Registro!$A$17</f>
        <v>4 Tesis en proceso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32" t="s">
        <v>7</v>
      </c>
      <c r="B20" s="32"/>
      <c r="C20" s="47" t="s">
        <v>15</v>
      </c>
      <c r="D20" s="47"/>
      <c r="E20" s="47"/>
      <c r="F20" s="32" t="s">
        <v>12</v>
      </c>
      <c r="G20" s="32"/>
      <c r="H20" s="17" t="s">
        <v>8</v>
      </c>
    </row>
    <row r="21" spans="1:8" s="5" customFormat="1" ht="124" customHeight="1" x14ac:dyDescent="0.25">
      <c r="A21" s="42" t="str">
        <f>Registro!A21</f>
        <v>Asesoria y revisión de documento de  tesis profesional del proyecto
ELABORACIÓN, APLICACIÓN Y ANÁLISIS DE LOS INSTRUMENTOS DE EVALUACIÓN PARA PROPUESTA DE MÓDULOS DE ESPECIALIDAD DE INGENIERÍA EN SISTEMAS COMPUTACIONALES
Tesistas:
FIGUEROA GÁLVEZ CLAUDIA DEL CARMEN
SINTA MARÍN ANDREA</v>
      </c>
      <c r="B21" s="42"/>
      <c r="C21" s="43" t="str">
        <f>Registro!$G21</f>
        <v>04/02/2025 - 13/06/2025</v>
      </c>
      <c r="D21" s="44"/>
      <c r="E21" s="45"/>
      <c r="F21" s="25" t="s">
        <v>28</v>
      </c>
      <c r="G21" s="25"/>
      <c r="H21" s="9">
        <v>0.9</v>
      </c>
    </row>
    <row r="22" spans="1:8" s="5" customFormat="1" ht="119.5" customHeight="1" x14ac:dyDescent="0.25">
      <c r="A22" s="42" t="str">
        <f>Registro!A22</f>
        <v>Asesoria y revisión de documento de  tesis profesionales del proyecto
EVALUACIÓN Y PRUEBAS FUNCIONALES DE PROTOTIPO ELECTRÓNICO Y APLICACIÓN MÓVIL PARA MEDICIÓN DE PH Y TURBIDEZ DEL AGUA
Tesistas:
DEL ÁNGEL BAPO JUAN ANTONIO
RAMÍREZ RÍOS JAASIEL AMISADAÍ</v>
      </c>
      <c r="B22" s="42"/>
      <c r="C22" s="43" t="str">
        <f>Registro!$G22</f>
        <v>04/02/2025 - 13/06/2025</v>
      </c>
      <c r="D22" s="44"/>
      <c r="E22" s="45"/>
      <c r="F22" s="25" t="s">
        <v>28</v>
      </c>
      <c r="G22" s="25"/>
      <c r="H22" s="9">
        <v>0.9</v>
      </c>
    </row>
    <row r="23" spans="1:8" s="5" customFormat="1" ht="122.5" customHeight="1" x14ac:dyDescent="0.25">
      <c r="A23" s="42" t="str">
        <f>Registro!A23</f>
        <v>Asesoria y revisión de documento de  tesis profesionales del proyecto
EVALUACIÓN Y SEGUIMIENTO DEL SISTEMA INTEGRAL ESCOLAR "TEBAEV SEHUALACA" 
Tesistas:
MARCIAL CÁGAL MANUEL
PÍO GUZMÁN RENÉ
XIGUIL VASCONCELOS ERICK DANIEL</v>
      </c>
      <c r="B23" s="42"/>
      <c r="C23" s="43" t="str">
        <f>Registro!$G23</f>
        <v>04/02/2025 - 13/06/2025</v>
      </c>
      <c r="D23" s="44"/>
      <c r="E23" s="45"/>
      <c r="F23" s="25" t="s">
        <v>28</v>
      </c>
      <c r="G23" s="25"/>
      <c r="H23" s="9">
        <v>1</v>
      </c>
    </row>
    <row r="24" spans="1:8" s="5" customFormat="1" ht="87" customHeight="1" x14ac:dyDescent="0.25">
      <c r="A24" s="42" t="str">
        <f>Registro!A24</f>
        <v>Asesoria y revisión de documento de  tesis profesionales del proyecto
IMPLEMENTACION, SEGUIMIENTO Y EVALUACION DE UNA APLICACIÓN MOVIL Y UN SISTEMA WEB PARA EL CONTROL DE MERMAS Y CADUCIDADES EN TEXX SUPERTIENDAS.
Tesistas:
BUSTAMANTE HERNÁNDEZ JUAN CARLOS</v>
      </c>
      <c r="B24" s="42"/>
      <c r="C24" s="43" t="str">
        <f>Registro!$G24</f>
        <v>04/02/2025 - 13/06/2025</v>
      </c>
      <c r="D24" s="44"/>
      <c r="E24" s="45"/>
      <c r="F24" s="25" t="s">
        <v>28</v>
      </c>
      <c r="G24" s="25"/>
      <c r="H24" s="9">
        <v>1</v>
      </c>
    </row>
    <row r="25" spans="1:8" s="5" customFormat="1" ht="15" customHeigh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4" t="s">
        <v>10</v>
      </c>
      <c r="B26" s="24"/>
      <c r="C26" s="24"/>
      <c r="D26" s="24"/>
      <c r="E26" s="24"/>
      <c r="F26" s="24"/>
      <c r="G26" s="24"/>
      <c r="H26" s="24"/>
    </row>
    <row r="27" spans="1:8" s="5" customFormat="1" ht="33.5" customHeight="1" x14ac:dyDescent="0.25">
      <c r="A27" s="42" t="s">
        <v>40</v>
      </c>
      <c r="B27" s="42"/>
      <c r="C27" s="42"/>
      <c r="D27" s="42"/>
      <c r="E27" s="42"/>
      <c r="F27" s="42"/>
      <c r="G27" s="42"/>
      <c r="H27" s="42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3" t="str">
        <f>B8</f>
        <v>MTI. ANA FRANCISCA LULE RANGEL</v>
      </c>
      <c r="C29" s="36" t="str">
        <f>Registro!C30</f>
        <v>ISC. DIEGO DE JESÚS VELÁZQUEZ LUCHO</v>
      </c>
      <c r="D29" s="36"/>
      <c r="E29" s="36"/>
      <c r="G29" s="36" t="str">
        <f>Registro!F30</f>
        <v>MIA. OCTAVIO OBIL MARTÍNEZ</v>
      </c>
      <c r="H29" s="36"/>
    </row>
    <row r="30" spans="1:8" ht="40.5" customHeight="1" x14ac:dyDescent="0.25">
      <c r="A30" s="8" t="s">
        <v>24</v>
      </c>
      <c r="C30" s="46" t="s">
        <v>22</v>
      </c>
      <c r="D30" s="46"/>
      <c r="E30" s="46"/>
      <c r="G30" s="12" t="s">
        <v>14</v>
      </c>
      <c r="H30" s="12"/>
    </row>
    <row r="32" spans="1:8" ht="24.75" customHeight="1" x14ac:dyDescent="0.25">
      <c r="A32" s="30" t="s">
        <v>18</v>
      </c>
      <c r="B32" s="30"/>
      <c r="C32" s="30"/>
      <c r="D32" s="30"/>
      <c r="E32" s="30"/>
      <c r="F32" s="30"/>
      <c r="G32" s="30"/>
      <c r="H32" s="30"/>
    </row>
  </sheetData>
  <mergeCells count="34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30:E30"/>
    <mergeCell ref="A32:H32"/>
    <mergeCell ref="G29:H29"/>
    <mergeCell ref="A24:B24"/>
    <mergeCell ref="C24:E24"/>
    <mergeCell ref="F24:G24"/>
    <mergeCell ref="A26:H26"/>
    <mergeCell ref="A27:H27"/>
    <mergeCell ref="C29:E29"/>
    <mergeCell ref="A23:B23"/>
    <mergeCell ref="C23:E23"/>
    <mergeCell ref="F23:G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23" zoomScale="90" zoomScaleNormal="90" zoomScaleSheetLayoutView="100" workbookViewId="0">
      <selection activeCell="J27" sqref="J2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20</v>
      </c>
      <c r="C1" s="48"/>
      <c r="D1" s="48"/>
      <c r="E1" s="48"/>
      <c r="F1" s="48"/>
      <c r="G1" s="48"/>
      <c r="H1" s="48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MTI. ANA FRANCISCA LULE RANGEL</v>
      </c>
      <c r="C8" s="23"/>
      <c r="D8" s="23"/>
      <c r="E8" s="23"/>
      <c r="F8" s="23"/>
      <c r="G8" s="23"/>
      <c r="H8" s="23"/>
    </row>
    <row r="9" spans="1:8" ht="20" customHeight="1" x14ac:dyDescent="0.3">
      <c r="A9" s="4" t="s">
        <v>2</v>
      </c>
      <c r="B9" s="23">
        <v>2</v>
      </c>
      <c r="C9" s="23"/>
      <c r="D9" s="7"/>
      <c r="F9" s="4" t="s">
        <v>11</v>
      </c>
      <c r="G9" s="50" t="str">
        <f>Registro!F9</f>
        <v>FEB. - JUN. 2025</v>
      </c>
      <c r="H9" s="50"/>
    </row>
    <row r="11" spans="1:8" ht="13" x14ac:dyDescent="0.3">
      <c r="A11" s="4" t="s">
        <v>4</v>
      </c>
      <c r="B11" s="23" t="str">
        <f>Registro!B11</f>
        <v>TUTORIA Y DIRECCION INDIVIDUALIZADA (Asesoría de tesis)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30" customHeight="1" x14ac:dyDescent="0.25">
      <c r="A14" s="25" t="str">
        <f>Registro!A14</f>
        <v>Dirigir y asesorar las actividades individuales de tesis.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30" customHeight="1" x14ac:dyDescent="0.25">
      <c r="A17" s="25" t="str">
        <f>Registro!$A$17</f>
        <v>4 Tesis en proceso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32" t="s">
        <v>7</v>
      </c>
      <c r="B20" s="32"/>
      <c r="C20" s="47" t="s">
        <v>15</v>
      </c>
      <c r="D20" s="47"/>
      <c r="E20" s="47"/>
      <c r="F20" s="32" t="s">
        <v>12</v>
      </c>
      <c r="G20" s="32"/>
      <c r="H20" s="11" t="s">
        <v>8</v>
      </c>
    </row>
    <row r="21" spans="1:8" s="5" customFormat="1" ht="129.5" customHeight="1" x14ac:dyDescent="0.25">
      <c r="A21" s="42" t="str">
        <f>Registro!A21</f>
        <v>Asesoria y revisión de documento de  tesis profesional del proyecto
ELABORACIÓN, APLICACIÓN Y ANÁLISIS DE LOS INSTRUMENTOS DE EVALUACIÓN PARA PROPUESTA DE MÓDULOS DE ESPECIALIDAD DE INGENIERÍA EN SISTEMAS COMPUTACIONALES
Tesistas:
FIGUEROA GÁLVEZ CLAUDIA DEL CARMEN
SINTA MARÍN ANDREA</v>
      </c>
      <c r="B21" s="42"/>
      <c r="C21" s="49" t="str">
        <f>Registro!$G21</f>
        <v>04/02/2025 - 13/06/2025</v>
      </c>
      <c r="D21" s="49"/>
      <c r="E21" s="49"/>
      <c r="F21" s="25" t="s">
        <v>28</v>
      </c>
      <c r="G21" s="25"/>
      <c r="H21" s="9">
        <v>1</v>
      </c>
    </row>
    <row r="22" spans="1:8" s="5" customFormat="1" ht="121" customHeight="1" x14ac:dyDescent="0.25">
      <c r="A22" s="42" t="str">
        <f>Registro!A22</f>
        <v>Asesoria y revisión de documento de  tesis profesionales del proyecto
EVALUACIÓN Y PRUEBAS FUNCIONALES DE PROTOTIPO ELECTRÓNICO Y APLICACIÓN MÓVIL PARA MEDICIÓN DE PH Y TURBIDEZ DEL AGUA
Tesistas:
DEL ÁNGEL BAPO JUAN ANTONIO
RAMÍREZ RÍOS JAASIEL AMISADAÍ</v>
      </c>
      <c r="B22" s="42"/>
      <c r="C22" s="49" t="str">
        <f>Registro!$G22</f>
        <v>04/02/2025 - 13/06/2025</v>
      </c>
      <c r="D22" s="49"/>
      <c r="E22" s="49"/>
      <c r="F22" s="25" t="s">
        <v>28</v>
      </c>
      <c r="G22" s="25"/>
      <c r="H22" s="9">
        <v>1</v>
      </c>
    </row>
    <row r="23" spans="1:8" s="5" customFormat="1" ht="124.5" customHeight="1" x14ac:dyDescent="0.25">
      <c r="A23" s="42" t="str">
        <f>Registro!A23</f>
        <v>Asesoria y revisión de documento de  tesis profesionales del proyecto
EVALUACIÓN Y SEGUIMIENTO DEL SISTEMA INTEGRAL ESCOLAR "TEBAEV SEHUALACA" 
Tesistas:
MARCIAL CÁGAL MANUEL
PÍO GUZMÁN RENÉ
XIGUIL VASCONCELOS ERICK DANIEL</v>
      </c>
      <c r="B23" s="42"/>
      <c r="C23" s="49" t="str">
        <f>Registro!$G23</f>
        <v>04/02/2025 - 13/06/2025</v>
      </c>
      <c r="D23" s="49"/>
      <c r="E23" s="49"/>
      <c r="F23" s="25" t="s">
        <v>28</v>
      </c>
      <c r="G23" s="25"/>
      <c r="H23" s="9">
        <v>1</v>
      </c>
    </row>
    <row r="24" spans="1:8" s="5" customFormat="1" ht="117" customHeight="1" x14ac:dyDescent="0.25">
      <c r="A24" s="42" t="str">
        <f>Registro!A24</f>
        <v>Asesoria y revisión de documento de  tesis profesionales del proyecto
IMPLEMENTACION, SEGUIMIENTO Y EVALUACION DE UNA APLICACIÓN MOVIL Y UN SISTEMA WEB PARA EL CONTROL DE MERMAS Y CADUCIDADES EN TEXX SUPERTIENDAS.
Tesistas:
BUSTAMANTE HERNÁNDEZ JUAN CARLOS</v>
      </c>
      <c r="B24" s="42"/>
      <c r="C24" s="49" t="str">
        <f>Registro!$G24</f>
        <v>04/02/2025 - 13/06/2025</v>
      </c>
      <c r="D24" s="49"/>
      <c r="E24" s="49"/>
      <c r="F24" s="25" t="s">
        <v>28</v>
      </c>
      <c r="G24" s="25"/>
      <c r="H24" s="9">
        <v>1</v>
      </c>
    </row>
    <row r="25" spans="1:8" s="5" customFormat="1" ht="15" customHeigh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4" t="s">
        <v>10</v>
      </c>
      <c r="B26" s="24"/>
      <c r="C26" s="24"/>
      <c r="D26" s="24"/>
      <c r="E26" s="24"/>
      <c r="F26" s="24"/>
      <c r="G26" s="24"/>
      <c r="H26" s="24"/>
    </row>
    <row r="27" spans="1:8" s="5" customFormat="1" ht="41.25" customHeight="1" x14ac:dyDescent="0.25">
      <c r="A27" s="42" t="s">
        <v>43</v>
      </c>
      <c r="B27" s="42"/>
      <c r="C27" s="42"/>
      <c r="D27" s="42"/>
      <c r="E27" s="42"/>
      <c r="F27" s="42"/>
      <c r="G27" s="42"/>
      <c r="H27" s="42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3" t="str">
        <f>B8</f>
        <v>MTI. ANA FRANCISCA LULE RANGEL</v>
      </c>
      <c r="C29" s="36" t="str">
        <f>Registro!C30</f>
        <v>ISC. DIEGO DE JESÚS VELÁZQUEZ LUCHO</v>
      </c>
      <c r="D29" s="36"/>
      <c r="E29" s="36"/>
      <c r="G29" s="36" t="str">
        <f>Registro!F30</f>
        <v>MIA. OCTAVIO OBIL MARTÍNEZ</v>
      </c>
      <c r="H29" s="36"/>
    </row>
    <row r="30" spans="1:8" ht="39.5" customHeight="1" x14ac:dyDescent="0.25">
      <c r="A30" s="8" t="s">
        <v>24</v>
      </c>
      <c r="C30" s="46" t="s">
        <v>22</v>
      </c>
      <c r="D30" s="46"/>
      <c r="E30" s="46"/>
      <c r="G30" s="38" t="s">
        <v>23</v>
      </c>
      <c r="H30" s="38"/>
    </row>
    <row r="32" spans="1:8" ht="24.75" customHeight="1" x14ac:dyDescent="0.25">
      <c r="A32" s="30" t="s">
        <v>18</v>
      </c>
      <c r="B32" s="30"/>
      <c r="C32" s="30"/>
      <c r="D32" s="30"/>
      <c r="E32" s="30"/>
      <c r="F32" s="30"/>
      <c r="G32" s="30"/>
      <c r="H32" s="30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2"/>
  <sheetViews>
    <sheetView tabSelected="1" topLeftCell="A23" zoomScaleNormal="100" zoomScaleSheetLayoutView="100" workbookViewId="0">
      <selection activeCell="M24" sqref="M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20</v>
      </c>
      <c r="C1" s="48"/>
      <c r="D1" s="48"/>
      <c r="E1" s="48"/>
      <c r="F1" s="48"/>
      <c r="G1" s="48"/>
      <c r="H1" s="48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MTI. ANA FRANCISCA LULE RANGEL</v>
      </c>
      <c r="C8" s="23"/>
      <c r="D8" s="23"/>
      <c r="E8" s="23"/>
      <c r="F8" s="23"/>
      <c r="G8" s="23"/>
      <c r="H8" s="23"/>
    </row>
    <row r="9" spans="1:8" ht="20" customHeight="1" x14ac:dyDescent="0.3">
      <c r="A9" s="4" t="s">
        <v>2</v>
      </c>
      <c r="B9" s="23">
        <v>3</v>
      </c>
      <c r="C9" s="23"/>
      <c r="D9" s="7"/>
      <c r="F9" s="4" t="s">
        <v>11</v>
      </c>
      <c r="G9" s="50" t="str">
        <f>Registro!F9</f>
        <v>FEB. - JUN. 2025</v>
      </c>
      <c r="H9" s="50"/>
    </row>
    <row r="11" spans="1:8" ht="13" x14ac:dyDescent="0.3">
      <c r="A11" s="4" t="s">
        <v>4</v>
      </c>
      <c r="B11" s="23" t="str">
        <f>Registro!B11</f>
        <v>TUTORIA Y DIRECCION INDIVIDUALIZADA (Asesoría de tesis)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30" customHeight="1" x14ac:dyDescent="0.25">
      <c r="A14" s="25" t="str">
        <f>Registro!A14</f>
        <v>Dirigir y asesorar las actividades individuales de tesis.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9" s="5" customFormat="1" ht="30" customHeight="1" x14ac:dyDescent="0.25">
      <c r="A17" s="25" t="str">
        <f>Registro!$A$17</f>
        <v>4 Tesis en proceso</v>
      </c>
      <c r="B17" s="25"/>
      <c r="C17" s="25"/>
      <c r="D17" s="25"/>
      <c r="E17" s="25"/>
      <c r="F17" s="25"/>
      <c r="G17" s="25"/>
      <c r="H17" s="25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9" s="5" customFormat="1" ht="26.25" customHeight="1" x14ac:dyDescent="0.25">
      <c r="A20" s="32" t="s">
        <v>7</v>
      </c>
      <c r="B20" s="32"/>
      <c r="C20" s="47" t="s">
        <v>15</v>
      </c>
      <c r="D20" s="47"/>
      <c r="E20" s="47"/>
      <c r="F20" s="32" t="s">
        <v>12</v>
      </c>
      <c r="G20" s="32"/>
      <c r="H20" s="11" t="s">
        <v>8</v>
      </c>
    </row>
    <row r="21" spans="1:9" s="5" customFormat="1" ht="130.5" customHeight="1" x14ac:dyDescent="0.25">
      <c r="A21" s="42" t="str">
        <f>Registro!A21</f>
        <v>Asesoria y revisión de documento de  tesis profesional del proyecto
ELABORACIÓN, APLICACIÓN Y ANÁLISIS DE LOS INSTRUMENTOS DE EVALUACIÓN PARA PROPUESTA DE MÓDULOS DE ESPECIALIDAD DE INGENIERÍA EN SISTEMAS COMPUTACIONALES
Tesistas:
FIGUEROA GÁLVEZ CLAUDIA DEL CARMEN
SINTA MARÍN ANDREA</v>
      </c>
      <c r="B21" s="42"/>
      <c r="C21" s="49" t="str">
        <f>Registro!$G21</f>
        <v>04/02/2025 - 13/06/2025</v>
      </c>
      <c r="D21" s="49"/>
      <c r="E21" s="49"/>
      <c r="F21" s="25" t="s">
        <v>28</v>
      </c>
      <c r="G21" s="25"/>
      <c r="H21" s="9">
        <v>1</v>
      </c>
    </row>
    <row r="22" spans="1:9" s="5" customFormat="1" ht="118.5" customHeight="1" x14ac:dyDescent="0.25">
      <c r="A22" s="42" t="str">
        <f>Registro!A22</f>
        <v>Asesoria y revisión de documento de  tesis profesionales del proyecto
EVALUACIÓN Y PRUEBAS FUNCIONALES DE PROTOTIPO ELECTRÓNICO Y APLICACIÓN MÓVIL PARA MEDICIÓN DE PH Y TURBIDEZ DEL AGUA
Tesistas:
DEL ÁNGEL BAPO JUAN ANTONIO
RAMÍREZ RÍOS JAASIEL AMISADAÍ</v>
      </c>
      <c r="B22" s="42"/>
      <c r="C22" s="49" t="str">
        <f>Registro!$G22</f>
        <v>04/02/2025 - 13/06/2025</v>
      </c>
      <c r="D22" s="49"/>
      <c r="E22" s="49"/>
      <c r="F22" s="25" t="s">
        <v>28</v>
      </c>
      <c r="G22" s="25"/>
      <c r="H22" s="9">
        <v>1</v>
      </c>
    </row>
    <row r="23" spans="1:9" s="5" customFormat="1" ht="120.5" customHeight="1" x14ac:dyDescent="0.25">
      <c r="A23" s="42" t="str">
        <f>Registro!A23</f>
        <v>Asesoria y revisión de documento de  tesis profesionales del proyecto
EVALUACIÓN Y SEGUIMIENTO DEL SISTEMA INTEGRAL ESCOLAR "TEBAEV SEHUALACA" 
Tesistas:
MARCIAL CÁGAL MANUEL
PÍO GUZMÁN RENÉ
XIGUIL VASCONCELOS ERICK DANIEL</v>
      </c>
      <c r="B23" s="42"/>
      <c r="C23" s="49" t="str">
        <f>Registro!$G23</f>
        <v>04/02/2025 - 13/06/2025</v>
      </c>
      <c r="D23" s="49"/>
      <c r="E23" s="49"/>
      <c r="F23" s="25" t="s">
        <v>28</v>
      </c>
      <c r="G23" s="25"/>
      <c r="H23" s="9">
        <v>1</v>
      </c>
    </row>
    <row r="24" spans="1:9" s="5" customFormat="1" ht="117.5" customHeight="1" x14ac:dyDescent="0.25">
      <c r="A24" s="42" t="str">
        <f>Registro!A24</f>
        <v>Asesoria y revisión de documento de  tesis profesionales del proyecto
IMPLEMENTACION, SEGUIMIENTO Y EVALUACION DE UNA APLICACIÓN MOVIL Y UN SISTEMA WEB PARA EL CONTROL DE MERMAS Y CADUCIDADES EN TEXX SUPERTIENDAS.
Tesistas:
BUSTAMANTE HERNÁNDEZ JUAN CARLOS</v>
      </c>
      <c r="B24" s="42"/>
      <c r="C24" s="49" t="str">
        <f>Registro!$G24</f>
        <v>04/02/2025 - 13/06/2025</v>
      </c>
      <c r="D24" s="49"/>
      <c r="E24" s="49"/>
      <c r="F24" s="25" t="s">
        <v>28</v>
      </c>
      <c r="G24" s="25"/>
      <c r="H24" s="9">
        <v>1</v>
      </c>
      <c r="I24" s="5" t="s">
        <v>29</v>
      </c>
    </row>
    <row r="25" spans="1:9" s="5" customFormat="1" ht="15" customHeight="1" x14ac:dyDescent="0.25">
      <c r="A25" s="7"/>
      <c r="B25" s="7"/>
      <c r="C25" s="7"/>
      <c r="D25" s="7"/>
      <c r="E25" s="7"/>
      <c r="F25" s="7"/>
      <c r="G25" s="7"/>
      <c r="H25" s="1"/>
    </row>
    <row r="26" spans="1:9" s="5" customFormat="1" x14ac:dyDescent="0.25">
      <c r="A26" s="24" t="s">
        <v>10</v>
      </c>
      <c r="B26" s="24"/>
      <c r="C26" s="24"/>
      <c r="D26" s="24"/>
      <c r="E26" s="24"/>
      <c r="F26" s="24"/>
      <c r="G26" s="24"/>
      <c r="H26" s="24"/>
    </row>
    <row r="27" spans="1:9" s="5" customFormat="1" ht="77" customHeight="1" x14ac:dyDescent="0.25">
      <c r="A27" s="51" t="s">
        <v>44</v>
      </c>
      <c r="B27" s="51"/>
      <c r="C27" s="51"/>
      <c r="D27" s="51"/>
      <c r="E27" s="51"/>
      <c r="F27" s="51"/>
      <c r="G27" s="51"/>
      <c r="H27" s="51"/>
    </row>
    <row r="28" spans="1:9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9" ht="42.75" customHeight="1" x14ac:dyDescent="0.25">
      <c r="A29" s="13" t="str">
        <f>B8</f>
        <v>MTI. ANA FRANCISCA LULE RANGEL</v>
      </c>
      <c r="C29" s="36" t="str">
        <f>Registro!$C$30</f>
        <v>ISC. DIEGO DE JESÚS VELÁZQUEZ LUCHO</v>
      </c>
      <c r="D29" s="36"/>
      <c r="E29" s="36"/>
      <c r="G29" s="36" t="str">
        <f>Registro!F30</f>
        <v>MIA. OCTAVIO OBIL MARTÍNEZ</v>
      </c>
      <c r="H29" s="36"/>
    </row>
    <row r="30" spans="1:9" ht="40.5" customHeight="1" x14ac:dyDescent="0.25">
      <c r="A30" s="8" t="s">
        <v>24</v>
      </c>
      <c r="C30" s="46" t="s">
        <v>22</v>
      </c>
      <c r="D30" s="46"/>
      <c r="E30" s="46"/>
      <c r="G30" s="38" t="s">
        <v>23</v>
      </c>
      <c r="H30" s="38"/>
    </row>
    <row r="32" spans="1:9" ht="24.75" customHeight="1" x14ac:dyDescent="0.25">
      <c r="A32" s="30" t="s">
        <v>18</v>
      </c>
      <c r="B32" s="30"/>
      <c r="C32" s="30"/>
      <c r="D32" s="30"/>
      <c r="E32" s="30"/>
      <c r="F32" s="30"/>
      <c r="G32" s="30"/>
      <c r="H32" s="30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C30:E30"/>
    <mergeCell ref="A32:H32"/>
    <mergeCell ref="A26:H26"/>
    <mergeCell ref="A27:H27"/>
    <mergeCell ref="C29:E29"/>
    <mergeCell ref="G29:H29"/>
    <mergeCell ref="G30:H30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2022-10-21T16:34:23Z</cp:lastPrinted>
  <dcterms:created xsi:type="dcterms:W3CDTF">2022-07-23T13:46:58Z</dcterms:created>
  <dcterms:modified xsi:type="dcterms:W3CDTF">2025-06-17T14:55:41Z</dcterms:modified>
</cp:coreProperties>
</file>