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45E8716B-962E-4313-93EA-3DF31F4819B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8" r:id="rId2"/>
    <sheet name="Reporte 2" sheetId="9" r:id="rId3"/>
    <sheet name="Reporte 3" sheetId="10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6" i="10"/>
  <c r="A25" i="10"/>
  <c r="A24" i="10"/>
  <c r="A23" i="10"/>
  <c r="A22" i="10"/>
  <c r="A21" i="10"/>
  <c r="A17" i="10"/>
  <c r="A14" i="10"/>
  <c r="B11" i="10"/>
  <c r="G9" i="10"/>
  <c r="B8" i="10"/>
  <c r="A35" i="10" s="1"/>
  <c r="D6" i="10"/>
  <c r="B8" i="9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6" i="8"/>
  <c r="A25" i="8"/>
  <c r="A2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CF7FE272-5952-4DBD-B98A-73BA79A8B63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<sst xmlns="http://schemas.openxmlformats.org/spreadsheetml/2006/main" count="133" uniqueCount="49">
  <si>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</si>
  <si>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</si>
  <si>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</si>
  <si>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</si>
  <si>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</si>
  <si>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</si>
  <si>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</si>
  <si>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</si>
  <si>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</si>
  <si>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</si>
  <si>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</si>
  <si>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</si>
  <si>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</si>
  <si>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</si>
  <si>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</si>
  <si>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</si>
  <si>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</si>
  <si>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</si>
  <si>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</si>
  <si>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</si>
  <si>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</si>
  <si>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</si>
  <si>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</si>
  <si>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</si>
  <si>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Links o archivos electronicos</t>
  </si>
  <si>
    <t xml:space="preserve">Lista de cotejo </t>
  </si>
  <si>
    <t>Diapositivas</t>
  </si>
  <si>
    <t>reporte de proyectos individuales en plataforma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</si>
  <si>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</si>
  <si>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</si>
  <si>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</si>
  <si>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</si>
  <si>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</si>
  <si>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FEBRERO-JUNIO 2025</t>
  </si>
  <si>
    <t>04/02/2025-06/06/2025</t>
  </si>
  <si>
    <t>MIA. Octavio Obil Martinez</t>
  </si>
  <si>
    <t>DR. GUILLERMO REYES MORALES</t>
  </si>
  <si>
    <t>GESTION ACADEMICA (MANTENIMIENTO Y REPARACION DE EQUIPO DE LABORATORIO).</t>
  </si>
  <si>
    <t>Dr. Guillermo Reyes Morales</t>
  </si>
  <si>
    <t>Incrementar la capacidad de los estudiantes de mecatronica para realizar mantenimiento preventivo y reparaciones básicas de los equipos de laboratorio utilizados en sus prácticas.</t>
  </si>
  <si>
    <t>Familiarización con el equipo y comprensión de su funcionamiento básico.</t>
  </si>
  <si>
    <t>Desarrollar habilidades prácticas en mantenimiento preventivo para prolongar la vida útil del equipo</t>
  </si>
  <si>
    <t>Mejorar la capacidad de resolución de problemas y el diagnóstico de fallos</t>
  </si>
  <si>
    <t>Adquirir experiencia práctica en reparaciones menores y entender mejor las intervenciones técnicas necesarias</t>
  </si>
  <si>
    <t>Asegurar la comprensión y capacidad para aplicar los conocimientos adquiridos de manera independiente</t>
  </si>
  <si>
    <t>3 Centros de carga reactivados  
3 Maquinas inataladas en un centro de carga 
1 laboratorio CIM puesta del falso plafon</t>
  </si>
  <si>
    <t>04/02/25 al 19/03/25</t>
  </si>
  <si>
    <t>19/03/25 al 30/04/25</t>
  </si>
  <si>
    <t>30/04/25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</si>
</sst>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26741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5BD97B1E-1390-49F8-A836-8E3AC5D33E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687601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80C6C8-9F6A-475A-BEF3-36184161D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45" zoomScaleNormal="145" zoomScaleSheetLayoutView="100" workbookViewId="0">
      <selection activeCell="G27" sqref="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31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33</v>
      </c>
      <c r="G9" s="21"/>
    </row>
    <row r="11" spans="1:7" ht="31.5" customHeight="1" x14ac:dyDescent="0.25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40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28" t="s">
        <v>41</v>
      </c>
      <c r="B22" s="29"/>
      <c r="C22" s="29"/>
      <c r="D22" s="29"/>
      <c r="E22" s="29"/>
      <c r="F22" s="30"/>
      <c r="G22" s="11" t="s">
        <v>34</v>
      </c>
    </row>
    <row r="23" spans="1:7" s="6" customFormat="1" x14ac:dyDescent="0.25">
      <c r="A23" s="28" t="s">
        <v>42</v>
      </c>
      <c r="B23" s="29"/>
      <c r="C23" s="29"/>
      <c r="D23" s="29"/>
      <c r="E23" s="29"/>
      <c r="F23" s="30"/>
      <c r="G23" s="11" t="s">
        <v>34</v>
      </c>
    </row>
    <row r="24" spans="1:7" s="6" customFormat="1" ht="24.6" customHeight="1" x14ac:dyDescent="0.25">
      <c r="A24" s="20" t="s">
        <v>43</v>
      </c>
      <c r="B24" s="20"/>
      <c r="C24" s="20"/>
      <c r="D24" s="20"/>
      <c r="E24" s="20"/>
      <c r="F24" s="20"/>
      <c r="G24" s="11" t="s">
        <v>34</v>
      </c>
    </row>
    <row r="25" spans="1:7" s="6" customFormat="1" ht="26.4" customHeight="1" x14ac:dyDescent="0.25">
      <c r="A25" s="20" t="s">
        <v>44</v>
      </c>
      <c r="B25" s="20"/>
      <c r="C25" s="20"/>
      <c r="D25" s="20"/>
      <c r="E25" s="20"/>
      <c r="F25" s="20"/>
      <c r="G25" s="11" t="s">
        <v>34</v>
      </c>
    </row>
    <row r="26" spans="1:7" s="6" customFormat="1" x14ac:dyDescent="0.25">
      <c r="A26" s="28" t="s">
        <v>23</v>
      </c>
      <c r="B26" s="29"/>
      <c r="C26" s="29"/>
      <c r="D26" s="29"/>
      <c r="E26" s="29"/>
      <c r="F26" s="30"/>
      <c r="G26" s="11" t="s">
        <v>34</v>
      </c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38</v>
      </c>
      <c r="C35" s="22" t="s">
        <v>30</v>
      </c>
      <c r="D35" s="22"/>
      <c r="E35"/>
      <c r="F35" s="22" t="s">
        <v>35</v>
      </c>
      <c r="G35" s="22"/>
    </row>
    <row r="36" spans="1:7" ht="28.5" customHeight="1" x14ac:dyDescent="0.25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3" sqref="A23:B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2.88671875" style="1" customWidth="1"/>
    <col min="6" max="6" width="1.5546875" style="1" customWidth="1"/>
    <col min="7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29.4" customHeight="1" x14ac:dyDescent="0.25">
      <c r="A11" s="4" t="s">
        <v>4</v>
      </c>
      <c r="B11" s="32" t="s">
        <v>37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Registro!A21</f>
        <v>Familiarización con el equipo y comprensión de su funcionamiento básico.</v>
      </c>
      <c r="B21" s="20"/>
      <c r="C21" s="36" t="s">
        <v>46</v>
      </c>
      <c r="D21" s="36"/>
      <c r="E21" s="36"/>
      <c r="F21" s="20" t="s">
        <v>24</v>
      </c>
      <c r="G21" s="20"/>
      <c r="H21" s="10">
        <v>0.33</v>
      </c>
    </row>
    <row r="22" spans="1:8" s="6" customFormat="1" ht="42.6" customHeight="1" x14ac:dyDescent="0.25">
      <c r="A22" s="20" t="str">
        <f>Registro!A22</f>
        <v>Desarrollar habilidades prácticas en mantenimiento preventivo para prolongar la vida útil del equipo</v>
      </c>
      <c r="B22" s="20"/>
      <c r="C22" s="36" t="s">
        <v>46</v>
      </c>
      <c r="D22" s="36"/>
      <c r="E22" s="36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Mejorar la capacidad de resolución de problemas y el diagnóstico de fallos</v>
      </c>
      <c r="B23" s="20"/>
      <c r="C23" s="36" t="s">
        <v>46</v>
      </c>
      <c r="D23" s="36"/>
      <c r="E23" s="36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Adquirir experiencia práctica en reparaciones menores y entender mejor las intervenciones técnicas necesarias</v>
      </c>
      <c r="B24" s="20"/>
      <c r="C24" s="36" t="s">
        <v>46</v>
      </c>
      <c r="D24" s="36"/>
      <c r="E24" s="36"/>
      <c r="F24" s="20" t="s">
        <v>32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Asegurar la comprensión y capacidad para aplicar los conocimientos adquiridos de manera independiente</v>
      </c>
      <c r="B25" s="20"/>
      <c r="C25" s="36" t="s">
        <v>46</v>
      </c>
      <c r="D25" s="36"/>
      <c r="E25" s="36"/>
      <c r="F25" s="20" t="s">
        <v>32</v>
      </c>
      <c r="G25" s="20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20"/>
      <c r="C26" s="36" t="s">
        <v>46</v>
      </c>
      <c r="D26" s="36"/>
      <c r="E26" s="36"/>
      <c r="F26" s="20" t="s">
        <v>27</v>
      </c>
      <c r="G26" s="20"/>
      <c r="H26" s="10">
        <v>0.33</v>
      </c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28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8" zoomScaleNormal="100" zoomScaleSheetLayoutView="100" workbookViewId="0">
      <selection activeCell="A37" sqref="A1:H3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(MANTENIMIENTO Y REPARACION DE EQUIPO DE LABORATORIO).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Incrementar la capacidad de los estudiantes de mecatronica para realizar mantenimiento preventivo y reparaciones básicas de los equipos de laboratorio utilizados en sus prácticas.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6" customHeight="1" x14ac:dyDescent="0.25">
      <c r="A21" s="20" t="str">
        <f>Registro!A21</f>
        <v>Familiarización con el equipo y comprensión de su funcionamiento básico.</v>
      </c>
      <c r="B21" s="20"/>
      <c r="C21" s="36" t="s">
        <v>47</v>
      </c>
      <c r="D21" s="36"/>
      <c r="E21" s="36"/>
      <c r="F21" s="20" t="s">
        <v>24</v>
      </c>
      <c r="G21" s="20"/>
      <c r="H21" s="10">
        <v>0.66</v>
      </c>
    </row>
    <row r="22" spans="1:8" s="6" customFormat="1" ht="36" customHeight="1" x14ac:dyDescent="0.25">
      <c r="A22" s="20" t="str">
        <f>Registro!A22</f>
        <v>Desarrollar habilidades prácticas en mantenimiento preventivo para prolongar la vida útil del equipo</v>
      </c>
      <c r="B22" s="20"/>
      <c r="C22" s="36" t="s">
        <v>47</v>
      </c>
      <c r="D22" s="36"/>
      <c r="E22" s="36"/>
      <c r="F22" s="20" t="s">
        <v>29</v>
      </c>
      <c r="G22" s="20"/>
      <c r="H22" s="10">
        <v>0.66</v>
      </c>
    </row>
    <row r="23" spans="1:8" s="6" customFormat="1" ht="34.200000000000003" customHeight="1" x14ac:dyDescent="0.25">
      <c r="A23" s="20" t="str">
        <f>Registro!A23</f>
        <v>Mejorar la capacidad de resolución de problemas y el diagnóstico de fallos</v>
      </c>
      <c r="B23" s="20"/>
      <c r="C23" s="36" t="s">
        <v>47</v>
      </c>
      <c r="D23" s="36"/>
      <c r="E23" s="36"/>
      <c r="F23" s="20" t="s">
        <v>24</v>
      </c>
      <c r="G23" s="20"/>
      <c r="H23" s="10">
        <v>0.66</v>
      </c>
    </row>
    <row r="24" spans="1:8" s="6" customFormat="1" ht="28.95" customHeight="1" x14ac:dyDescent="0.25">
      <c r="A24" s="20" t="str">
        <f>Registro!A24</f>
        <v>Adquirir experiencia práctica en reparaciones menores y entender mejor las intervenciones técnicas necesarias</v>
      </c>
      <c r="B24" s="20"/>
      <c r="C24" s="36" t="s">
        <v>47</v>
      </c>
      <c r="D24" s="36"/>
      <c r="E24" s="36"/>
      <c r="F24" s="39" t="s">
        <v>25</v>
      </c>
      <c r="G24" s="39"/>
      <c r="H24" s="10">
        <v>0.66</v>
      </c>
    </row>
    <row r="25" spans="1:8" s="6" customFormat="1" ht="31.2" customHeight="1" x14ac:dyDescent="0.25">
      <c r="A25" s="20" t="str">
        <f>Registro!A25</f>
        <v>Asegurar la comprensión y capacidad para aplicar los conocimientos adquiridos de manera independiente</v>
      </c>
      <c r="B25" s="20"/>
      <c r="C25" s="36" t="s">
        <v>47</v>
      </c>
      <c r="D25" s="36"/>
      <c r="E25" s="36"/>
      <c r="F25" s="39" t="s">
        <v>26</v>
      </c>
      <c r="G25" s="39"/>
      <c r="H25" s="10">
        <v>0.66</v>
      </c>
    </row>
    <row r="26" spans="1:8" s="6" customFormat="1" ht="40.950000000000003" customHeight="1" x14ac:dyDescent="0.25">
      <c r="A26" s="20" t="str">
        <f>Registro!A26</f>
        <v>Elaboración de reportes administrativos de las actividades</v>
      </c>
      <c r="B26" s="20"/>
      <c r="C26" s="36" t="s">
        <v>47</v>
      </c>
      <c r="D26" s="36"/>
      <c r="E26" s="36"/>
      <c r="F26" s="20" t="s">
        <v>27</v>
      </c>
      <c r="G26" s="20"/>
      <c r="H26" s="10">
        <v>0.66</v>
      </c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28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4D89A-79A7-4D1D-9F1A-F4734EDBA7BF}">
  <dimension ref="A1:H37"/>
  <sheetViews>
    <sheetView tabSelected="1" topLeftCell="A23" workbookViewId="0">
      <selection activeCell="H26" sqref="H26"/>
    </sheetView>
  </sheetViews>
  <sheetFormatPr baseColWidth="10" defaultRowHeight="14.4" x14ac:dyDescent="0.3"/>
  <cols>
    <col min="1" max="1" width="27.5546875" customWidth="1"/>
  </cols>
  <sheetData>
    <row r="1" spans="1:8" ht="56.4" customHeight="1" x14ac:dyDescent="0.3">
      <c r="A1" s="1"/>
      <c r="B1" s="41" t="s">
        <v>21</v>
      </c>
      <c r="C1" s="41"/>
      <c r="D1" s="41"/>
      <c r="E1" s="41"/>
      <c r="F1" s="41"/>
      <c r="G1" s="41"/>
      <c r="H1" s="4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3">
      <c r="A4" s="2"/>
      <c r="B4" s="2"/>
      <c r="C4" s="2"/>
      <c r="D4" s="2"/>
      <c r="E4" s="2"/>
      <c r="F4" s="2"/>
      <c r="G4" s="1"/>
      <c r="H4" s="1"/>
    </row>
    <row r="5" spans="1:8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3">
      <c r="A6" s="34" t="s">
        <v>1</v>
      </c>
      <c r="B6" s="34"/>
      <c r="C6" s="34"/>
      <c r="D6" s="35" t="str">
        <f>Registro!D6</f>
        <v>MECATRONICA</v>
      </c>
      <c r="E6" s="35"/>
      <c r="F6" s="35"/>
      <c r="G6" s="1"/>
      <c r="H6" s="3"/>
    </row>
    <row r="7" spans="1:8" x14ac:dyDescent="0.3">
      <c r="A7" s="2"/>
      <c r="B7" s="2"/>
      <c r="C7" s="2"/>
      <c r="D7" s="1"/>
      <c r="E7" s="1"/>
      <c r="F7" s="1"/>
      <c r="G7" s="1"/>
      <c r="H7" s="1"/>
    </row>
    <row r="8" spans="1:8" x14ac:dyDescent="0.3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3</v>
      </c>
      <c r="C9" s="22"/>
      <c r="D9" s="8"/>
      <c r="E9" s="1"/>
      <c r="F9" s="4" t="s">
        <v>11</v>
      </c>
      <c r="G9" s="21" t="str">
        <f>Registro!F9</f>
        <v>FEBRERO-JUNIO 2025</v>
      </c>
      <c r="H9" s="2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4" t="s">
        <v>4</v>
      </c>
      <c r="B11" s="22" t="str">
        <f>Registro!B11</f>
        <v>GESTION ACADEMICA (MANTENIMIENTO Y REPARACION DE EQUIPO DE LABORATORIO).</v>
      </c>
      <c r="C11" s="22"/>
      <c r="D11" s="22"/>
      <c r="E11" s="22"/>
      <c r="F11" s="22"/>
      <c r="G11" s="22"/>
      <c r="H11" s="22"/>
    </row>
    <row r="12" spans="1:8" x14ac:dyDescent="0.3">
      <c r="A12" s="6"/>
      <c r="B12" s="1"/>
      <c r="C12" s="1"/>
      <c r="D12" s="1"/>
      <c r="E12" s="1"/>
      <c r="F12" s="1"/>
      <c r="G12" s="1"/>
      <c r="H12" s="1"/>
    </row>
    <row r="13" spans="1:8" x14ac:dyDescent="0.3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ht="30" customHeight="1" x14ac:dyDescent="0.3">
      <c r="A14" s="20" t="str">
        <f>Registro!A14</f>
        <v>Incrementar la capacidad de los estudiantes de mecatronica para realizar mantenimiento preventivo y reparaciones básicas de los equipos de laboratorio utilizados en sus prácticas.</v>
      </c>
      <c r="B14" s="20"/>
      <c r="C14" s="20"/>
      <c r="D14" s="20"/>
      <c r="E14" s="20"/>
      <c r="F14" s="20"/>
      <c r="G14" s="20"/>
      <c r="H14" s="20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ht="49.2" customHeight="1" x14ac:dyDescent="0.3">
      <c r="A17" s="20" t="str">
        <f>Registro!A17</f>
        <v>3 Centros de carga reactivados  
3 Maquinas inataladas en un centro de carga 
1 laboratorio CIM puesta del falso plafon</v>
      </c>
      <c r="B17" s="20"/>
      <c r="C17" s="20"/>
      <c r="D17" s="20"/>
      <c r="E17" s="20"/>
      <c r="F17" s="20"/>
      <c r="G17" s="20"/>
      <c r="H17" s="20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ht="32.4" customHeight="1" x14ac:dyDescent="0.3">
      <c r="A21" s="20" t="str">
        <f>Registro!A21</f>
        <v>Familiarización con el equipo y comprensión de su funcionamiento básico.</v>
      </c>
      <c r="B21" s="20"/>
      <c r="C21" s="36" t="s">
        <v>48</v>
      </c>
      <c r="D21" s="36"/>
      <c r="E21" s="36"/>
      <c r="F21" s="20" t="s">
        <v>24</v>
      </c>
      <c r="G21" s="20"/>
      <c r="H21" s="10">
        <v>1</v>
      </c>
    </row>
    <row r="22" spans="1:8" ht="39.6" customHeight="1" x14ac:dyDescent="0.3">
      <c r="A22" s="20" t="str">
        <f>Registro!A22</f>
        <v>Desarrollar habilidades prácticas en mantenimiento preventivo para prolongar la vida útil del equipo</v>
      </c>
      <c r="B22" s="20"/>
      <c r="C22" s="36" t="s">
        <v>48</v>
      </c>
      <c r="D22" s="36"/>
      <c r="E22" s="36"/>
      <c r="F22" s="20" t="s">
        <v>29</v>
      </c>
      <c r="G22" s="20"/>
      <c r="H22" s="10">
        <v>1</v>
      </c>
    </row>
    <row r="23" spans="1:8" ht="28.8" customHeight="1" x14ac:dyDescent="0.3">
      <c r="A23" s="20" t="str">
        <f>Registro!A23</f>
        <v>Mejorar la capacidad de resolución de problemas y el diagnóstico de fallos</v>
      </c>
      <c r="B23" s="20"/>
      <c r="C23" s="36" t="s">
        <v>48</v>
      </c>
      <c r="D23" s="36"/>
      <c r="E23" s="36"/>
      <c r="F23" s="20" t="s">
        <v>24</v>
      </c>
      <c r="G23" s="20"/>
      <c r="H23" s="10">
        <v>1</v>
      </c>
    </row>
    <row r="24" spans="1:8" ht="39.6" customHeight="1" x14ac:dyDescent="0.3">
      <c r="A24" s="20" t="str">
        <f>Registro!A24</f>
        <v>Adquirir experiencia práctica en reparaciones menores y entender mejor las intervenciones técnicas necesarias</v>
      </c>
      <c r="B24" s="20"/>
      <c r="C24" s="36" t="s">
        <v>48</v>
      </c>
      <c r="D24" s="36"/>
      <c r="E24" s="36"/>
      <c r="F24" s="39" t="s">
        <v>25</v>
      </c>
      <c r="G24" s="39"/>
      <c r="H24" s="10">
        <v>1</v>
      </c>
    </row>
    <row r="25" spans="1:8" ht="40.200000000000003" customHeight="1" x14ac:dyDescent="0.3">
      <c r="A25" s="20" t="str">
        <f>Registro!A25</f>
        <v>Asegurar la comprensión y capacidad para aplicar los conocimientos adquiridos de manera independiente</v>
      </c>
      <c r="B25" s="20"/>
      <c r="C25" s="36" t="s">
        <v>48</v>
      </c>
      <c r="D25" s="36"/>
      <c r="E25" s="36"/>
      <c r="F25" s="39" t="s">
        <v>26</v>
      </c>
      <c r="G25" s="39"/>
      <c r="H25" s="10">
        <v>1</v>
      </c>
    </row>
    <row r="26" spans="1:8" ht="35.4" customHeight="1" x14ac:dyDescent="0.3">
      <c r="A26" s="20" t="str">
        <f>Registro!A26</f>
        <v>Elaboración de reportes administrativos de las actividades</v>
      </c>
      <c r="B26" s="20"/>
      <c r="C26" s="36" t="s">
        <v>48</v>
      </c>
      <c r="D26" s="36"/>
      <c r="E26" s="36"/>
      <c r="F26" s="20" t="s">
        <v>27</v>
      </c>
      <c r="G26" s="20"/>
      <c r="H26" s="10">
        <v>1</v>
      </c>
    </row>
    <row r="27" spans="1:8" x14ac:dyDescent="0.3">
      <c r="A27" s="39"/>
      <c r="B27" s="39"/>
      <c r="C27" s="36"/>
      <c r="D27" s="36"/>
      <c r="E27" s="36"/>
      <c r="F27" s="39"/>
      <c r="G27" s="39"/>
      <c r="H27" s="10"/>
    </row>
    <row r="28" spans="1:8" x14ac:dyDescent="0.3">
      <c r="A28" s="39"/>
      <c r="B28" s="39"/>
      <c r="C28" s="36"/>
      <c r="D28" s="36"/>
      <c r="E28" s="36"/>
      <c r="F28" s="39"/>
      <c r="G28" s="39"/>
      <c r="H28" s="10"/>
    </row>
    <row r="29" spans="1:8" x14ac:dyDescent="0.3">
      <c r="A29" s="39"/>
      <c r="B29" s="39"/>
      <c r="C29" s="36"/>
      <c r="D29" s="36"/>
      <c r="E29" s="36"/>
      <c r="F29" s="39"/>
      <c r="G29" s="39"/>
      <c r="H29" s="10"/>
    </row>
    <row r="30" spans="1:8" x14ac:dyDescent="0.3">
      <c r="A30" s="8"/>
      <c r="B30" s="8"/>
      <c r="C30" s="8"/>
      <c r="D30" s="8"/>
      <c r="E30" s="8"/>
      <c r="F30" s="8"/>
      <c r="G30" s="8"/>
      <c r="H30" s="1"/>
    </row>
    <row r="31" spans="1:8" x14ac:dyDescent="0.3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x14ac:dyDescent="0.3">
      <c r="A32" s="18"/>
      <c r="B32" s="18"/>
      <c r="C32" s="18"/>
      <c r="D32" s="18"/>
      <c r="E32" s="18"/>
      <c r="F32" s="18"/>
      <c r="G32" s="18"/>
      <c r="H32" s="18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5"/>
      <c r="B34" s="1"/>
      <c r="C34" s="22" t="str">
        <f>Registro!C35</f>
        <v>Ing. Yosafat Mortera Elias</v>
      </c>
      <c r="D34" s="22"/>
      <c r="E34" s="22"/>
      <c r="F34" s="1"/>
      <c r="G34" s="22" t="str">
        <f>Registro!F35</f>
        <v>MIA. Octavio Obil Martinez</v>
      </c>
      <c r="H34" s="22"/>
    </row>
    <row r="35" spans="1:8" ht="25.2" customHeight="1" x14ac:dyDescent="0.3">
      <c r="A35" s="9" t="str">
        <f>B8</f>
        <v>DR. GUILLERMO REYES MORALES</v>
      </c>
      <c r="B35" s="1"/>
      <c r="C35" s="40" t="s">
        <v>28</v>
      </c>
      <c r="D35" s="40"/>
      <c r="E35" s="40"/>
      <c r="F35" s="1"/>
      <c r="G35" s="14" t="s">
        <v>14</v>
      </c>
      <c r="H35" s="14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ht="29.4" customHeight="1" x14ac:dyDescent="0.3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2025-06-18T16:19:53Z</dcterms:modified>
</cp:coreProperties>
</file>