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3\"/>
    </mc:Choice>
  </mc:AlternateContent>
  <xr:revisionPtr revIDLastSave="0" documentId="13_ncr:1_{3F497E45-7565-4288-81F2-C94FB972C141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3" i="9"/>
  <c r="A24" i="9"/>
  <c r="A25" i="9"/>
  <c r="A26" i="9"/>
  <c r="A21" i="9"/>
  <c r="C22" i="9"/>
  <c r="C23" i="9"/>
  <c r="C24" i="9"/>
  <c r="C25" i="9"/>
  <c r="C26" i="9"/>
  <c r="C21" i="9"/>
  <c r="A22" i="8"/>
  <c r="A23" i="8"/>
  <c r="A24" i="8"/>
  <c r="A25" i="8"/>
  <c r="A26" i="8"/>
  <c r="C26" i="7"/>
  <c r="C35" i="7"/>
  <c r="C22" i="7"/>
  <c r="C23" i="7"/>
  <c r="C24" i="7"/>
  <c r="C25" i="7"/>
  <c r="C21" i="7"/>
  <c r="G9" i="7"/>
  <c r="A36" i="7"/>
  <c r="A35" i="7"/>
  <c r="A21" i="8"/>
  <c r="A26" i="7"/>
  <c r="A25" i="7"/>
  <c r="A24" i="7"/>
  <c r="A23" i="7"/>
  <c r="A22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B8" i="8"/>
  <c r="A36" i="8" s="1"/>
  <c r="D6" i="8"/>
  <c r="A21" i="7"/>
  <c r="A17" i="7"/>
  <c r="A14" i="7"/>
  <c r="B11" i="7"/>
  <c r="B8" i="7"/>
  <c r="A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<sst xmlns="http://schemas.openxmlformats.org/spreadsheetml/2006/main" count="121" uniqueCount="58">
  <si>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</si>
  <si>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</si>
  <si>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</si>
  <si>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</si>
  <si>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</si>
  <si>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</si>
  <si>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</si>
  <si>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</si>
  <si>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</si>
  <si>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</si>
  <si>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</si>
  <si>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</si>
  <si>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</si>
  <si>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</si>
  <si>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</si>
  <si>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</si>
  <si>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</si>
  <si>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</si>
  <si>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</si>
  <si>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</si>
  <si>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</si>
  <si>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</si>
  <si>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</si>
  <si>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</si>
  <si>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</si>
  <si>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Investigación Documental del contenido de las asignaturas</t>
  </si>
  <si>
    <t>Elaboración exámenes</t>
  </si>
  <si>
    <t xml:space="preserve">Revision de instrumentos de evalución de diferentes materias </t>
  </si>
  <si>
    <t>INDUSTRIAL</t>
  </si>
  <si>
    <t xml:space="preserve">MII. ELVIRA GOMEZ BARRIENTOS </t>
  </si>
  <si>
    <t>4 Reportes parciales del SGI
1 Reporte Final del SGI
4 Instrumentaciones 
3 Reportes de Proyectos Individuales</t>
  </si>
  <si>
    <t>Preparación de clases y/o material didactico de las diferentes materias marcadas en horario</t>
  </si>
  <si>
    <t>Reportes administrativos varios</t>
  </si>
  <si>
    <t xml:space="preserve">Portada de apuntes entregado a los grupos </t>
  </si>
  <si>
    <t>Archivo electronico</t>
  </si>
  <si>
    <t>Examen elaborado</t>
  </si>
  <si>
    <t>Reporte de proyectos parciales e individuales en plataforma</t>
  </si>
  <si>
    <t>Jefe de División de Ingeniería Industrial</t>
  </si>
  <si>
    <t>Listas de cotejos/Examen resuelto</t>
  </si>
  <si>
    <t>Subdirectora  Académica</t>
  </si>
  <si>
    <t>Subdirectora Académica</t>
  </si>
  <si>
    <t xml:space="preserve">Pantalla de Libro consultado </t>
  </si>
  <si>
    <t>Lista de calificaciones de diferentes materias</t>
  </si>
  <si>
    <t>APOYO A LA DOCENCIA (PREPARACION DE CLASES, CORRECCION DE EXAMENES, REDACCION.</t>
  </si>
  <si>
    <t>ING. FLOR ILIANA CHONTAL PELAYO</t>
  </si>
  <si>
    <t xml:space="preserve">Examenes revisados </t>
  </si>
  <si>
    <t>FEBRERO -JUNIO 2025</t>
  </si>
  <si>
    <t>4 DE FEBRERO AL 6 JUNIO</t>
  </si>
  <si>
    <t>FEBRERO-JUNIO 2025</t>
  </si>
  <si>
    <t>MIA. OCTAVIO OBIL MARTINEZ</t>
  </si>
  <si>
    <t>Portada de apuntes entregado al grupo 801A</t>
  </si>
  <si>
    <t xml:space="preserve">Lista de calificaciones de la materia de metodologia six sigma </t>
  </si>
  <si>
    <t>Portada de uno de los libros consultados</t>
  </si>
  <si>
    <t>5 DE FEBRERO AL 6 JUNIO</t>
  </si>
  <si>
    <t>6 DE FEBRERO AL 6 JUNIO</t>
  </si>
  <si>
    <t>7 DE FEBRERO AL 6 JUNIO</t>
  </si>
  <si>
    <t>8 DE FEBRERO AL 6 JUNIO</t>
  </si>
  <si>
    <t>9 DE FEBRERO AL 6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</si>
</sst>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color theme="2" tint="-0.74999237037263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9" fontId="11" fillId="0" borderId="2" xfId="1" applyFont="1" applyBorder="1" applyAlignment="1">
      <alignment horizontal="center" vertical="center"/>
    </xf>
    <xf numFmtId="0" fontId="11" fillId="0" borderId="0" xfId="0" applyFont="1"/>
    <xf numFmtId="14" fontId="9" fillId="0" borderId="6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989606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573301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702609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333271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opLeftCell="A13" zoomScale="154" zoomScaleNormal="154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6.42578125" style="1" customWidth="1"/>
    <col min="7" max="7" width="22.7109375" style="1" customWidth="1"/>
    <col min="8" max="16384" width="11.42578125" style="1"/>
  </cols>
  <sheetData>
    <row r="1" spans="1:7" ht="56.25" customHeight="1" x14ac:dyDescent="0.2">
      <c r="B1" s="46" t="s">
        <v>21</v>
      </c>
      <c r="C1" s="46"/>
      <c r="D1" s="46"/>
      <c r="E1" s="46"/>
      <c r="F1" s="46"/>
      <c r="G1" s="46"/>
    </row>
    <row r="3" spans="1:7" x14ac:dyDescent="0.2">
      <c r="A3" s="52" t="s">
        <v>23</v>
      </c>
      <c r="B3" s="52"/>
      <c r="C3" s="52"/>
      <c r="D3" s="52"/>
      <c r="E3" s="52"/>
      <c r="F3" s="52"/>
      <c r="G3" s="52"/>
    </row>
    <row r="4" spans="1:7" x14ac:dyDescent="0.2">
      <c r="A4" s="2"/>
      <c r="B4" s="2"/>
      <c r="C4" s="2"/>
      <c r="D4" s="2"/>
      <c r="E4" s="2"/>
    </row>
    <row r="5" spans="1:7" x14ac:dyDescent="0.2">
      <c r="A5" s="52" t="s">
        <v>0</v>
      </c>
      <c r="B5" s="52"/>
      <c r="C5" s="52"/>
      <c r="D5" s="52"/>
      <c r="E5" s="52"/>
      <c r="F5" s="52"/>
      <c r="G5" s="52"/>
    </row>
    <row r="6" spans="1:7" x14ac:dyDescent="0.2">
      <c r="A6" s="53" t="s">
        <v>1</v>
      </c>
      <c r="B6" s="53"/>
      <c r="C6" s="53"/>
      <c r="D6" s="28" t="s">
        <v>28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50" t="s">
        <v>29</v>
      </c>
      <c r="C8" s="50"/>
      <c r="D8" s="50"/>
      <c r="E8" s="50"/>
      <c r="F8" s="50"/>
      <c r="G8" s="50"/>
    </row>
    <row r="9" spans="1:7" ht="15" x14ac:dyDescent="0.25">
      <c r="A9"/>
      <c r="B9"/>
      <c r="C9"/>
      <c r="E9" s="4" t="s">
        <v>11</v>
      </c>
      <c r="F9" s="30" t="s">
        <v>48</v>
      </c>
      <c r="G9" s="30"/>
    </row>
    <row r="11" spans="1:7" ht="31.5" customHeight="1" x14ac:dyDescent="0.2">
      <c r="A11" s="4" t="s">
        <v>4</v>
      </c>
      <c r="B11" s="51" t="s">
        <v>43</v>
      </c>
      <c r="C11" s="51"/>
      <c r="D11" s="51"/>
      <c r="E11" s="51"/>
      <c r="F11" s="51"/>
      <c r="G11" s="5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">
      <c r="A14" s="29" t="s">
        <v>24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9" s="6" customFormat="1" ht="68.25" customHeight="1" x14ac:dyDescent="0.2">
      <c r="A17" s="29" t="s">
        <v>30</v>
      </c>
      <c r="B17" s="29"/>
      <c r="C17" s="29"/>
      <c r="D17" s="29"/>
      <c r="E17" s="29"/>
      <c r="F17" s="29"/>
      <c r="G17" s="29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9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6" customFormat="1" ht="21" customHeight="1" x14ac:dyDescent="0.2">
      <c r="A21" s="37" t="s">
        <v>31</v>
      </c>
      <c r="B21" s="38"/>
      <c r="C21" s="38"/>
      <c r="D21" s="38"/>
      <c r="E21" s="38"/>
      <c r="F21" s="39"/>
      <c r="G21" s="23" t="s">
        <v>47</v>
      </c>
      <c r="H21" s="24"/>
      <c r="I21" s="24"/>
    </row>
    <row r="22" spans="1:9" s="6" customFormat="1" ht="21" customHeight="1" x14ac:dyDescent="0.2">
      <c r="A22" s="43" t="s">
        <v>25</v>
      </c>
      <c r="B22" s="44"/>
      <c r="C22" s="44"/>
      <c r="D22" s="44"/>
      <c r="E22" s="44"/>
      <c r="F22" s="45"/>
      <c r="G22" s="23" t="s">
        <v>47</v>
      </c>
      <c r="H22" s="24"/>
      <c r="I22" s="24"/>
    </row>
    <row r="23" spans="1:9" s="6" customFormat="1" ht="21" customHeight="1" x14ac:dyDescent="0.2">
      <c r="A23" s="40" t="s">
        <v>26</v>
      </c>
      <c r="B23" s="41"/>
      <c r="C23" s="41"/>
      <c r="D23" s="41"/>
      <c r="E23" s="41"/>
      <c r="F23" s="42"/>
      <c r="G23" s="23" t="s">
        <v>47</v>
      </c>
      <c r="H23" s="24"/>
      <c r="I23" s="24"/>
    </row>
    <row r="24" spans="1:9" s="6" customFormat="1" ht="21" customHeight="1" x14ac:dyDescent="0.2">
      <c r="A24" s="40" t="s">
        <v>27</v>
      </c>
      <c r="B24" s="41"/>
      <c r="C24" s="41"/>
      <c r="D24" s="41"/>
      <c r="E24" s="41"/>
      <c r="F24" s="42"/>
      <c r="G24" s="23" t="s">
        <v>47</v>
      </c>
      <c r="H24" s="24"/>
      <c r="I24" s="24"/>
    </row>
    <row r="25" spans="1:9" s="6" customFormat="1" ht="21" customHeight="1" x14ac:dyDescent="0.2">
      <c r="A25" s="40" t="s">
        <v>42</v>
      </c>
      <c r="B25" s="41"/>
      <c r="C25" s="41"/>
      <c r="D25" s="41"/>
      <c r="E25" s="41"/>
      <c r="F25" s="42"/>
      <c r="G25" s="23" t="s">
        <v>47</v>
      </c>
      <c r="H25" s="24"/>
      <c r="I25" s="24"/>
    </row>
    <row r="26" spans="1:9" s="6" customFormat="1" ht="21" customHeight="1" x14ac:dyDescent="0.2">
      <c r="A26" s="43" t="s">
        <v>32</v>
      </c>
      <c r="B26" s="44"/>
      <c r="C26" s="44"/>
      <c r="D26" s="44"/>
      <c r="E26" s="44"/>
      <c r="F26" s="45"/>
      <c r="G26" s="23" t="s">
        <v>47</v>
      </c>
      <c r="H26" s="24"/>
      <c r="I26" s="24"/>
    </row>
    <row r="27" spans="1:9" s="6" customFormat="1" x14ac:dyDescent="0.2">
      <c r="A27" s="43"/>
      <c r="B27" s="44"/>
      <c r="C27" s="44"/>
      <c r="D27" s="44"/>
      <c r="E27" s="44"/>
      <c r="F27" s="45"/>
      <c r="G27" s="11"/>
    </row>
    <row r="28" spans="1:9" s="6" customFormat="1" x14ac:dyDescent="0.2">
      <c r="A28" s="43"/>
      <c r="B28" s="44"/>
      <c r="C28" s="44"/>
      <c r="D28" s="44"/>
      <c r="E28" s="44"/>
      <c r="F28" s="45"/>
      <c r="G28" s="11"/>
    </row>
    <row r="29" spans="1:9" s="6" customFormat="1" x14ac:dyDescent="0.2">
      <c r="A29" s="43"/>
      <c r="B29" s="44"/>
      <c r="C29" s="44"/>
      <c r="D29" s="44"/>
      <c r="E29" s="44"/>
      <c r="F29" s="45"/>
      <c r="G29" s="11"/>
    </row>
    <row r="30" spans="1:9" s="6" customFormat="1" x14ac:dyDescent="0.2">
      <c r="A30" s="43"/>
      <c r="B30" s="44"/>
      <c r="C30" s="44"/>
      <c r="D30" s="44"/>
      <c r="E30" s="44"/>
      <c r="F30" s="45"/>
      <c r="G30" s="11"/>
    </row>
    <row r="31" spans="1:9" s="6" customFormat="1" x14ac:dyDescent="0.2">
      <c r="A31" s="43"/>
      <c r="B31" s="44"/>
      <c r="C31" s="44"/>
      <c r="D31" s="44"/>
      <c r="E31" s="44"/>
      <c r="F31" s="45"/>
      <c r="G31" s="11"/>
    </row>
    <row r="32" spans="1:9" s="6" customFormat="1" x14ac:dyDescent="0.2">
      <c r="A32" s="43"/>
      <c r="B32" s="44"/>
      <c r="C32" s="44"/>
      <c r="D32" s="44"/>
      <c r="E32" s="44"/>
      <c r="F32" s="45"/>
      <c r="G32" s="11"/>
    </row>
    <row r="33" spans="1:7" s="6" customFormat="1" x14ac:dyDescent="0.2">
      <c r="A33" s="47"/>
      <c r="B33" s="48"/>
      <c r="C33" s="48"/>
      <c r="D33" s="48"/>
      <c r="E33" s="48"/>
      <c r="F33" s="49"/>
      <c r="G33" s="11"/>
    </row>
    <row r="34" spans="1:7" s="6" customFormat="1" x14ac:dyDescent="0.2">
      <c r="A34" s="47"/>
      <c r="B34" s="48"/>
      <c r="C34" s="48"/>
      <c r="D34" s="48"/>
      <c r="E34" s="48"/>
      <c r="F34" s="49"/>
      <c r="G34" s="11"/>
    </row>
    <row r="35" spans="1:7" s="6" customFormat="1" x14ac:dyDescent="0.2">
      <c r="A35" s="47"/>
      <c r="B35" s="48"/>
      <c r="C35" s="48"/>
      <c r="D35" s="48"/>
      <c r="E35" s="48"/>
      <c r="F35" s="49"/>
      <c r="G35" s="11"/>
    </row>
    <row r="36" spans="1:7" s="6" customFormat="1" x14ac:dyDescent="0.2">
      <c r="A36" s="8"/>
      <c r="B36" s="8"/>
      <c r="C36" s="8"/>
      <c r="D36" s="8"/>
      <c r="E36" s="8"/>
      <c r="F36" s="8"/>
      <c r="G36" s="1"/>
    </row>
    <row r="37" spans="1:7" s="6" customFormat="1" x14ac:dyDescent="0.2">
      <c r="A37" s="26" t="s">
        <v>10</v>
      </c>
      <c r="B37" s="26"/>
      <c r="C37" s="26"/>
      <c r="D37" s="26"/>
      <c r="E37" s="26"/>
      <c r="F37" s="26"/>
      <c r="G37" s="26"/>
    </row>
    <row r="38" spans="1:7" s="6" customFormat="1" ht="46.5" customHeight="1" x14ac:dyDescent="0.2">
      <c r="A38" s="27"/>
      <c r="B38" s="27"/>
      <c r="C38" s="27"/>
      <c r="D38" s="27"/>
      <c r="E38" s="27"/>
      <c r="F38" s="27"/>
      <c r="G38" s="27"/>
    </row>
    <row r="39" spans="1:7" s="6" customFormat="1" ht="16.5" customHeight="1" x14ac:dyDescent="0.2">
      <c r="A39" s="1"/>
      <c r="B39" s="1"/>
      <c r="C39" s="1"/>
      <c r="D39" s="1"/>
      <c r="E39" s="1"/>
      <c r="F39" s="1"/>
      <c r="G39" s="1"/>
    </row>
    <row r="41" spans="1:7" ht="42.75" customHeight="1" x14ac:dyDescent="0.2">
      <c r="A41" s="5" t="str">
        <f>B8</f>
        <v xml:space="preserve">MII. ELVIRA GOMEZ BARRIENTOS </v>
      </c>
      <c r="B41" s="15"/>
      <c r="C41" s="31" t="s">
        <v>44</v>
      </c>
      <c r="D41" s="31"/>
      <c r="E41" s="16"/>
      <c r="F41" s="31" t="s">
        <v>49</v>
      </c>
      <c r="G41" s="31"/>
    </row>
    <row r="42" spans="1:7" ht="28.5" customHeight="1" x14ac:dyDescent="0.2">
      <c r="A42" s="9" t="s">
        <v>15</v>
      </c>
      <c r="C42" s="32" t="s">
        <v>37</v>
      </c>
      <c r="D42" s="32"/>
      <c r="F42" s="33" t="s">
        <v>40</v>
      </c>
      <c r="G42" s="33"/>
    </row>
    <row r="44" spans="1:7" x14ac:dyDescent="0.2">
      <c r="A44" s="25" t="s">
        <v>19</v>
      </c>
      <c r="B44" s="25"/>
      <c r="C44" s="25"/>
      <c r="D44" s="25"/>
      <c r="E44" s="25"/>
      <c r="F44" s="25"/>
      <c r="G44" s="25"/>
    </row>
  </sheetData>
  <mergeCells count="37">
    <mergeCell ref="A32:F32"/>
    <mergeCell ref="A30:F30"/>
    <mergeCell ref="A24:F24"/>
    <mergeCell ref="A25:F25"/>
    <mergeCell ref="A26:F26"/>
    <mergeCell ref="B1:E1"/>
    <mergeCell ref="F1:G1"/>
    <mergeCell ref="A34:F34"/>
    <mergeCell ref="A35:F35"/>
    <mergeCell ref="A27:F27"/>
    <mergeCell ref="A28:F28"/>
    <mergeCell ref="A33:F33"/>
    <mergeCell ref="B8:G8"/>
    <mergeCell ref="B11:G11"/>
    <mergeCell ref="A13:G13"/>
    <mergeCell ref="A14:G14"/>
    <mergeCell ref="A3:G3"/>
    <mergeCell ref="A5:G5"/>
    <mergeCell ref="A6:C6"/>
    <mergeCell ref="A29:F29"/>
    <mergeCell ref="A22:F22"/>
    <mergeCell ref="A44:G44"/>
    <mergeCell ref="A37:G37"/>
    <mergeCell ref="A38:G38"/>
    <mergeCell ref="A19:G19"/>
    <mergeCell ref="D6:F6"/>
    <mergeCell ref="A17:G17"/>
    <mergeCell ref="A16:G16"/>
    <mergeCell ref="F9:G9"/>
    <mergeCell ref="C41:D41"/>
    <mergeCell ref="C42:D42"/>
    <mergeCell ref="F41:G41"/>
    <mergeCell ref="F42:G42"/>
    <mergeCell ref="A20:F20"/>
    <mergeCell ref="A21:F21"/>
    <mergeCell ref="A23:F23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="112" zoomScaleNormal="112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">
        <v>28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1</v>
      </c>
      <c r="C9" s="50"/>
      <c r="D9" s="8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51" t="str">
        <f>Registro!B11</f>
        <v>APOYO A LA DOCENCIA (PREPARACION DE CLASES, CORRECCION DE EXAMENES, REDACCION.</v>
      </c>
      <c r="C11" s="51"/>
      <c r="D11" s="51"/>
      <c r="E11" s="51"/>
      <c r="F11" s="51"/>
      <c r="G11" s="51"/>
      <c r="H11" s="5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9" t="str">
        <f>Registro!A17</f>
        <v>4 Reportes parciales del SGI
1 Reporte Final del SGI
4 Instrumentaciones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56" t="str">
        <f>Registro!A21</f>
        <v>Preparación de clases y/o material didactico de las diferentes materias marcadas en horario</v>
      </c>
      <c r="B21" s="56"/>
      <c r="C21" s="57" t="str">
        <f>Registro!G21</f>
        <v>4 DE FEBRERO AL 6 JUNIO</v>
      </c>
      <c r="D21" s="58"/>
      <c r="E21" s="59"/>
      <c r="F21" s="60" t="s">
        <v>50</v>
      </c>
      <c r="G21" s="60"/>
      <c r="H21" s="10">
        <v>0.33</v>
      </c>
    </row>
    <row r="22" spans="1:8" s="6" customFormat="1" ht="35.25" customHeight="1" x14ac:dyDescent="0.2">
      <c r="A22" s="56" t="str">
        <f>Registro!A22</f>
        <v>Investigación Documental del contenido de las asignaturas</v>
      </c>
      <c r="B22" s="56"/>
      <c r="C22" s="57" t="str">
        <f>Registro!G22</f>
        <v>4 DE FEBRERO AL 6 JUNIO</v>
      </c>
      <c r="D22" s="58"/>
      <c r="E22" s="59"/>
      <c r="F22" s="56" t="s">
        <v>52</v>
      </c>
      <c r="G22" s="56"/>
      <c r="H22" s="10">
        <v>0.33</v>
      </c>
    </row>
    <row r="23" spans="1:8" s="6" customFormat="1" ht="35.25" customHeight="1" x14ac:dyDescent="0.2">
      <c r="A23" s="56" t="str">
        <f>Registro!A23</f>
        <v>Elaboración exámenes</v>
      </c>
      <c r="B23" s="56"/>
      <c r="C23" s="57" t="str">
        <f>Registro!G23</f>
        <v>4 DE FEBRERO AL 6 JUNIO</v>
      </c>
      <c r="D23" s="58"/>
      <c r="E23" s="59"/>
      <c r="F23" s="56" t="s">
        <v>35</v>
      </c>
      <c r="G23" s="56"/>
      <c r="H23" s="10">
        <v>0.33</v>
      </c>
    </row>
    <row r="24" spans="1:8" s="6" customFormat="1" ht="35.25" customHeight="1" x14ac:dyDescent="0.2">
      <c r="A24" s="56" t="str">
        <f>Registro!A24</f>
        <v xml:space="preserve">Revision de instrumentos de evalución de diferentes materias </v>
      </c>
      <c r="B24" s="56"/>
      <c r="C24" s="57" t="str">
        <f>Registro!G24</f>
        <v>4 DE FEBRERO AL 6 JUNIO</v>
      </c>
      <c r="D24" s="58"/>
      <c r="E24" s="59"/>
      <c r="F24" s="56" t="s">
        <v>45</v>
      </c>
      <c r="G24" s="56"/>
      <c r="H24" s="10">
        <v>0.33</v>
      </c>
    </row>
    <row r="25" spans="1:8" s="6" customFormat="1" ht="35.25" customHeight="1" x14ac:dyDescent="0.2">
      <c r="A25" s="56" t="str">
        <f>Registro!A25</f>
        <v>Lista de calificaciones de diferentes materias</v>
      </c>
      <c r="B25" s="56"/>
      <c r="C25" s="57" t="str">
        <f>Registro!G25</f>
        <v>4 DE FEBRERO AL 6 JUNIO</v>
      </c>
      <c r="D25" s="58"/>
      <c r="E25" s="59"/>
      <c r="F25" s="56" t="s">
        <v>51</v>
      </c>
      <c r="G25" s="56"/>
      <c r="H25" s="10">
        <v>0.33</v>
      </c>
    </row>
    <row r="26" spans="1:8" s="6" customFormat="1" ht="35.25" customHeight="1" x14ac:dyDescent="0.2">
      <c r="A26" s="56" t="str">
        <f>Registro!A26</f>
        <v>Reportes administrativos varios</v>
      </c>
      <c r="B26" s="56"/>
      <c r="C26" s="57" t="str">
        <f>Registro!G26</f>
        <v>4 DE FEBRERO AL 6 JUNIO</v>
      </c>
      <c r="D26" s="58"/>
      <c r="E26" s="59"/>
      <c r="F26" s="29" t="s">
        <v>36</v>
      </c>
      <c r="G26" s="29"/>
      <c r="H26" s="10">
        <v>0.33</v>
      </c>
    </row>
    <row r="27" spans="1:8" s="6" customFormat="1" ht="35.25" customHeight="1" x14ac:dyDescent="0.2">
      <c r="A27" s="29"/>
      <c r="B27" s="29"/>
      <c r="C27" s="63"/>
      <c r="D27" s="63"/>
      <c r="E27" s="63"/>
      <c r="F27" s="29"/>
      <c r="G27" s="29"/>
      <c r="H27" s="10"/>
    </row>
    <row r="28" spans="1:8" s="6" customFormat="1" x14ac:dyDescent="0.2">
      <c r="A28" s="64"/>
      <c r="B28" s="64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Registro!A41</f>
        <v xml:space="preserve">MII. ELVIRA GOMEZ BARRIENTOS </v>
      </c>
      <c r="C35" s="31" t="str">
        <f>Registro!C41</f>
        <v>ING. FLOR ILIANA CHONTAL PELAYO</v>
      </c>
      <c r="D35" s="31"/>
      <c r="E35" s="31"/>
      <c r="G35" s="31" t="s">
        <v>49</v>
      </c>
      <c r="H35" s="31"/>
    </row>
    <row r="36" spans="1:8" ht="28.5" customHeight="1" x14ac:dyDescent="0.2">
      <c r="A36" s="9" t="str">
        <f>Registro!A42</f>
        <v>Profesor</v>
      </c>
      <c r="C36" s="65" t="s">
        <v>37</v>
      </c>
      <c r="D36" s="65"/>
      <c r="E36" s="65"/>
      <c r="G36" s="14" t="s">
        <v>39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118" zoomScaleNormal="118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12.570312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2</v>
      </c>
      <c r="C9" s="50"/>
      <c r="D9" s="8"/>
      <c r="F9" s="4" t="s">
        <v>11</v>
      </c>
      <c r="G9" s="30" t="s">
        <v>46</v>
      </c>
      <c r="H9" s="30"/>
    </row>
    <row r="11" spans="1:8" ht="26.25" customHeight="1" x14ac:dyDescent="0.2">
      <c r="A11" s="4" t="s">
        <v>4</v>
      </c>
      <c r="B11" s="66" t="str">
        <f>Registro!B11</f>
        <v>APOYO A LA DOCENCIA (PREPARACION DE CLASES, CORRECCION DE EXAMENES, REDACCION.</v>
      </c>
      <c r="C11" s="66"/>
      <c r="D11" s="66"/>
      <c r="E11" s="66"/>
      <c r="F11" s="66"/>
      <c r="G11" s="66"/>
      <c r="H11" s="6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67" t="str">
        <f>Registro!A17</f>
        <v>4 Reportes parciales del SGI
1 Reporte Final del SGI
4 Instrumentaciones 
3 Reportes de Proyectos Individuales</v>
      </c>
      <c r="B17" s="67"/>
      <c r="C17" s="67"/>
      <c r="D17" s="67"/>
      <c r="E17" s="67"/>
      <c r="F17" s="67"/>
      <c r="G17" s="67"/>
      <c r="H17" s="6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5.25" customHeight="1" x14ac:dyDescent="0.2">
      <c r="A21" s="56" t="str">
        <f>Registro!A21</f>
        <v>Preparación de clases y/o material didactico de las diferentes materias marcadas en horario</v>
      </c>
      <c r="B21" s="56"/>
      <c r="C21" s="57" t="s">
        <v>47</v>
      </c>
      <c r="D21" s="58"/>
      <c r="E21" s="59"/>
      <c r="F21" s="56" t="s">
        <v>33</v>
      </c>
      <c r="G21" s="56"/>
      <c r="H21" s="10">
        <v>0.66</v>
      </c>
    </row>
    <row r="22" spans="1:8" s="6" customFormat="1" ht="35.25" customHeight="1" x14ac:dyDescent="0.2">
      <c r="A22" s="56" t="str">
        <f>Registro!A22</f>
        <v>Investigación Documental del contenido de las asignaturas</v>
      </c>
      <c r="B22" s="56"/>
      <c r="C22" s="57" t="s">
        <v>53</v>
      </c>
      <c r="D22" s="58"/>
      <c r="E22" s="59"/>
      <c r="F22" s="56" t="s">
        <v>41</v>
      </c>
      <c r="G22" s="56"/>
      <c r="H22" s="10">
        <v>0.66</v>
      </c>
    </row>
    <row r="23" spans="1:8" s="6" customFormat="1" ht="35.25" customHeight="1" x14ac:dyDescent="0.2">
      <c r="A23" s="56" t="str">
        <f>Registro!A23</f>
        <v>Elaboración exámenes</v>
      </c>
      <c r="B23" s="56"/>
      <c r="C23" s="57" t="s">
        <v>54</v>
      </c>
      <c r="D23" s="58"/>
      <c r="E23" s="59"/>
      <c r="F23" s="56" t="s">
        <v>35</v>
      </c>
      <c r="G23" s="56"/>
      <c r="H23" s="10">
        <v>0.66</v>
      </c>
    </row>
    <row r="24" spans="1:8" s="6" customFormat="1" ht="35.25" customHeight="1" x14ac:dyDescent="0.2">
      <c r="A24" s="56" t="str">
        <f>Registro!A24</f>
        <v xml:space="preserve">Revision de instrumentos de evalución de diferentes materias </v>
      </c>
      <c r="B24" s="56"/>
      <c r="C24" s="57" t="s">
        <v>55</v>
      </c>
      <c r="D24" s="58"/>
      <c r="E24" s="59"/>
      <c r="F24" s="56" t="s">
        <v>38</v>
      </c>
      <c r="G24" s="56"/>
      <c r="H24" s="10">
        <v>0.66</v>
      </c>
    </row>
    <row r="25" spans="1:8" s="6" customFormat="1" ht="35.25" customHeight="1" x14ac:dyDescent="0.2">
      <c r="A25" s="56" t="str">
        <f>Registro!A25</f>
        <v>Lista de calificaciones de diferentes materias</v>
      </c>
      <c r="B25" s="56"/>
      <c r="C25" s="57" t="s">
        <v>56</v>
      </c>
      <c r="D25" s="58"/>
      <c r="E25" s="59"/>
      <c r="F25" s="68" t="s">
        <v>34</v>
      </c>
      <c r="G25" s="68"/>
      <c r="H25" s="10">
        <v>0.66</v>
      </c>
    </row>
    <row r="26" spans="1:8" s="6" customFormat="1" ht="35.25" customHeight="1" x14ac:dyDescent="0.2">
      <c r="A26" s="56" t="str">
        <f>Registro!A26</f>
        <v>Reportes administrativos varios</v>
      </c>
      <c r="B26" s="56"/>
      <c r="C26" s="57" t="s">
        <v>57</v>
      </c>
      <c r="D26" s="58"/>
      <c r="E26" s="59"/>
      <c r="F26" s="29" t="s">
        <v>36</v>
      </c>
      <c r="G26" s="29"/>
      <c r="H26" s="10">
        <v>0.66</v>
      </c>
    </row>
    <row r="27" spans="1:8" s="6" customFormat="1" ht="12.95" customHeight="1" x14ac:dyDescent="0.2">
      <c r="A27" s="69"/>
      <c r="B27" s="69"/>
      <c r="C27" s="70"/>
      <c r="D27" s="70"/>
      <c r="E27" s="70"/>
      <c r="F27" s="71"/>
      <c r="G27" s="71"/>
      <c r="H27" s="21"/>
    </row>
    <row r="28" spans="1:8" s="6" customFormat="1" x14ac:dyDescent="0.2">
      <c r="A28" s="69"/>
      <c r="B28" s="69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tr">
        <f>Registro!C41</f>
        <v>ING. FLOR ILIANA CHONTAL PELAYO</v>
      </c>
      <c r="D35" s="51"/>
      <c r="E35" s="51"/>
      <c r="G35" s="51" t="str">
        <f>Registro!F41</f>
        <v>MIA. OCTAVIO OBIL MARTINEZ</v>
      </c>
      <c r="H35" s="51"/>
    </row>
    <row r="36" spans="1:8" ht="28.5" customHeight="1" x14ac:dyDescent="0.2">
      <c r="A36" s="9" t="str">
        <f>B8</f>
        <v xml:space="preserve">MII. ELVIRA GOMEZ BARRIENTOS </v>
      </c>
      <c r="C36" s="65" t="s">
        <v>37</v>
      </c>
      <c r="D36" s="65"/>
      <c r="E36" s="65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tabSelected="1" topLeftCell="A14" zoomScaleNormal="100" zoomScaleSheetLayoutView="100" workbookViewId="0">
      <selection activeCell="F27" sqref="F27:G28"/>
    </sheetView>
  </sheetViews>
  <sheetFormatPr baseColWidth="10" defaultColWidth="11.42578125" defaultRowHeight="12.75" x14ac:dyDescent="0.2"/>
  <cols>
    <col min="1" max="1" width="16.85546875" style="1" customWidth="1"/>
    <col min="2" max="2" width="28.140625" style="1" customWidth="1"/>
    <col min="3" max="4" width="16.85546875" style="1" customWidth="1"/>
    <col min="5" max="5" width="7.85546875" style="1" customWidth="1"/>
    <col min="6" max="8" width="16.85546875" style="1" customWidth="1"/>
    <col min="9" max="16384" width="11.42578125" style="1"/>
  </cols>
  <sheetData>
    <row r="1" spans="1:8" ht="56.25" customHeight="1" x14ac:dyDescent="0.2">
      <c r="B1" s="54" t="s">
        <v>22</v>
      </c>
      <c r="C1" s="54"/>
      <c r="D1" s="54"/>
      <c r="E1" s="54"/>
      <c r="F1" s="54"/>
      <c r="G1" s="54"/>
      <c r="H1" s="54"/>
    </row>
    <row r="3" spans="1:8" x14ac:dyDescent="0.2">
      <c r="A3" s="52" t="s">
        <v>23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55" t="str">
        <f>Registro!D6</f>
        <v>INDUSTRIAL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50" t="str">
        <f>Registro!B8</f>
        <v xml:space="preserve">MII. ELVIRA GOMEZ BARRIENTOS </v>
      </c>
      <c r="C8" s="50"/>
      <c r="D8" s="50"/>
      <c r="E8" s="50"/>
      <c r="F8" s="50"/>
      <c r="G8" s="50"/>
      <c r="H8" s="50"/>
    </row>
    <row r="9" spans="1:8" x14ac:dyDescent="0.2">
      <c r="A9" s="4" t="s">
        <v>2</v>
      </c>
      <c r="B9" s="50">
        <v>3</v>
      </c>
      <c r="C9" s="5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50" t="str">
        <f>Registro!B11</f>
        <v>APOYO A LA DOCENCIA (PREPARACION DE CLASES, CORRECCION DE EXAMENES, REDACCION.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Realizar actividades que complementen la labor docente que garanticen la calidad en el proceso de enseñanza-aprendizaje.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4 Reportes parciales del SGI
1 Reporte Final del SGI
4 Instrumentaciones 
3 Reportes de Proyectos Individuales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61" t="s">
        <v>7</v>
      </c>
      <c r="B20" s="61"/>
      <c r="C20" s="62" t="s">
        <v>17</v>
      </c>
      <c r="D20" s="62"/>
      <c r="E20" s="62"/>
      <c r="F20" s="61" t="s">
        <v>12</v>
      </c>
      <c r="G20" s="61"/>
      <c r="H20" s="13" t="s">
        <v>8</v>
      </c>
    </row>
    <row r="21" spans="1:8" s="6" customFormat="1" ht="26.25" customHeight="1" x14ac:dyDescent="0.2">
      <c r="A21" s="74" t="str">
        <f>Registro!A21</f>
        <v>Preparación de clases y/o material didactico de las diferentes materias marcadas en horario</v>
      </c>
      <c r="B21" s="74"/>
      <c r="C21" s="63" t="str">
        <f>Registro!G21</f>
        <v>4 DE FEBRERO AL 6 JUNIO</v>
      </c>
      <c r="D21" s="63"/>
      <c r="E21" s="63"/>
      <c r="F21" s="56" t="s">
        <v>33</v>
      </c>
      <c r="G21" s="56"/>
      <c r="H21" s="10">
        <v>1</v>
      </c>
    </row>
    <row r="22" spans="1:8" s="6" customFormat="1" ht="21.6" customHeight="1" x14ac:dyDescent="0.2">
      <c r="A22" s="74" t="str">
        <f>Registro!A22</f>
        <v>Investigación Documental del contenido de las asignaturas</v>
      </c>
      <c r="B22" s="74"/>
      <c r="C22" s="63" t="str">
        <f>Registro!G22</f>
        <v>4 DE FEBRERO AL 6 JUNIO</v>
      </c>
      <c r="D22" s="63"/>
      <c r="E22" s="63"/>
      <c r="F22" s="56" t="s">
        <v>41</v>
      </c>
      <c r="G22" s="56"/>
      <c r="H22" s="10">
        <v>1</v>
      </c>
    </row>
    <row r="23" spans="1:8" s="6" customFormat="1" ht="21.6" customHeight="1" x14ac:dyDescent="0.2">
      <c r="A23" s="74" t="str">
        <f>Registro!A23</f>
        <v>Elaboración exámenes</v>
      </c>
      <c r="B23" s="74"/>
      <c r="C23" s="63" t="str">
        <f>Registro!G23</f>
        <v>4 DE FEBRERO AL 6 JUNIO</v>
      </c>
      <c r="D23" s="63"/>
      <c r="E23" s="63"/>
      <c r="F23" s="56" t="s">
        <v>35</v>
      </c>
      <c r="G23" s="56"/>
      <c r="H23" s="10">
        <v>1</v>
      </c>
    </row>
    <row r="24" spans="1:8" s="6" customFormat="1" ht="21.6" customHeight="1" x14ac:dyDescent="0.2">
      <c r="A24" s="74" t="str">
        <f>Registro!A24</f>
        <v xml:space="preserve">Revision de instrumentos de evalución de diferentes materias </v>
      </c>
      <c r="B24" s="74"/>
      <c r="C24" s="63" t="str">
        <f>Registro!G24</f>
        <v>4 DE FEBRERO AL 6 JUNIO</v>
      </c>
      <c r="D24" s="63"/>
      <c r="E24" s="63"/>
      <c r="F24" s="56" t="s">
        <v>38</v>
      </c>
      <c r="G24" s="56"/>
      <c r="H24" s="10">
        <v>1</v>
      </c>
    </row>
    <row r="25" spans="1:8" s="6" customFormat="1" ht="21.6" customHeight="1" x14ac:dyDescent="0.2">
      <c r="A25" s="74" t="str">
        <f>Registro!A25</f>
        <v>Lista de calificaciones de diferentes materias</v>
      </c>
      <c r="B25" s="74"/>
      <c r="C25" s="63" t="str">
        <f>Registro!G25</f>
        <v>4 DE FEBRERO AL 6 JUNIO</v>
      </c>
      <c r="D25" s="63"/>
      <c r="E25" s="63"/>
      <c r="F25" s="56" t="s">
        <v>34</v>
      </c>
      <c r="G25" s="56"/>
      <c r="H25" s="10">
        <v>1</v>
      </c>
    </row>
    <row r="26" spans="1:8" s="6" customFormat="1" ht="21.6" customHeight="1" x14ac:dyDescent="0.2">
      <c r="A26" s="74" t="str">
        <f>Registro!A26</f>
        <v>Reportes administrativos varios</v>
      </c>
      <c r="B26" s="74"/>
      <c r="C26" s="63" t="str">
        <f>Registro!G26</f>
        <v>4 DE FEBRERO AL 6 JUNIO</v>
      </c>
      <c r="D26" s="63"/>
      <c r="E26" s="63"/>
      <c r="F26" s="56" t="s">
        <v>36</v>
      </c>
      <c r="G26" s="56"/>
      <c r="H26" s="10">
        <v>1</v>
      </c>
    </row>
    <row r="27" spans="1:8" s="6" customFormat="1" ht="21.6" customHeight="1" x14ac:dyDescent="0.2">
      <c r="A27" s="74"/>
      <c r="B27" s="74"/>
      <c r="C27" s="63"/>
      <c r="D27" s="63"/>
      <c r="E27" s="63"/>
      <c r="F27" s="29"/>
      <c r="G27" s="29"/>
      <c r="H27" s="10"/>
    </row>
    <row r="28" spans="1:8" s="6" customFormat="1" x14ac:dyDescent="0.2">
      <c r="A28" s="64"/>
      <c r="B28" s="64"/>
      <c r="C28" s="63"/>
      <c r="D28" s="63"/>
      <c r="E28" s="63"/>
      <c r="F28" s="64"/>
      <c r="G28" s="64"/>
      <c r="H28" s="10"/>
    </row>
    <row r="29" spans="1:8" s="6" customFormat="1" x14ac:dyDescent="0.2">
      <c r="A29" s="64"/>
      <c r="B29" s="64"/>
      <c r="C29" s="63"/>
      <c r="D29" s="63"/>
      <c r="E29" s="63"/>
      <c r="F29" s="64"/>
      <c r="G29" s="64"/>
      <c r="H29" s="10"/>
    </row>
    <row r="30" spans="1:8" s="6" customFormat="1" x14ac:dyDescent="0.2">
      <c r="A30" s="64"/>
      <c r="B30" s="64"/>
      <c r="C30" s="63"/>
      <c r="D30" s="63"/>
      <c r="E30" s="63"/>
      <c r="F30" s="64"/>
      <c r="G30" s="6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12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12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12" ht="42.75" customHeight="1" x14ac:dyDescent="0.2">
      <c r="A35" s="19"/>
      <c r="C35" s="73" t="str">
        <f>Registro!C41</f>
        <v>ING. FLOR ILIANA CHONTAL PELAYO</v>
      </c>
      <c r="D35" s="73"/>
      <c r="E35" s="73"/>
      <c r="F35" s="17"/>
      <c r="G35" s="73" t="str">
        <f>Registro!F41</f>
        <v>MIA. OCTAVIO OBIL MARTINEZ</v>
      </c>
      <c r="H35" s="73"/>
      <c r="L35" s="22"/>
    </row>
    <row r="36" spans="1:12" ht="28.5" customHeight="1" x14ac:dyDescent="0.2">
      <c r="A36" s="20" t="str">
        <f>B8</f>
        <v xml:space="preserve">MII. ELVIRA GOMEZ BARRIENTOS </v>
      </c>
      <c r="C36" s="72" t="s">
        <v>16</v>
      </c>
      <c r="D36" s="72"/>
      <c r="E36" s="72"/>
      <c r="F36" s="17"/>
      <c r="G36" s="18" t="s">
        <v>14</v>
      </c>
      <c r="H36" s="18"/>
    </row>
    <row r="38" spans="1:12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2025-06-13T17:56:26Z</dcterms:modified>
</cp:coreProperties>
</file>