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2" i="7"/>
  <c r="G23" i="1" l="1"/>
  <c r="G22" i="1"/>
  <c r="G34" i="9" l="1"/>
  <c r="C34" i="9"/>
  <c r="A23" i="9"/>
  <c r="A21" i="9"/>
  <c r="A17" i="9"/>
  <c r="A14" i="9"/>
  <c r="B11" i="9"/>
  <c r="G9" i="9"/>
  <c r="B8" i="9"/>
  <c r="A35" i="9" s="1"/>
  <c r="D6" i="9"/>
  <c r="G34" i="8"/>
  <c r="C34" i="8"/>
  <c r="A23" i="8"/>
  <c r="A21" i="8"/>
  <c r="A17" i="8"/>
  <c r="A14" i="8"/>
  <c r="B11" i="8"/>
  <c r="G9" i="8"/>
  <c r="B8" i="8"/>
  <c r="A35" i="8" s="1"/>
  <c r="D6" i="8"/>
  <c r="G34" i="7"/>
  <c r="C34" i="7"/>
  <c r="A23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<sst xmlns="http://schemas.openxmlformats.org/spreadsheetml/2006/main" count="108" uniqueCount="47">
  <si>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</si>
  <si>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</si>
  <si>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</si>
  <si>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</si>
  <si>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</si>
  <si>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</si>
  <si>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</si>
  <si>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</si>
  <si>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</si>
  <si>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</si>
  <si>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</si>
  <si>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</si>
  <si>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</si>
  <si>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</si>
  <si>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</si>
  <si>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</si>
  <si>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</si>
  <si>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</si>
  <si>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</si>
  <si>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</si>
  <si>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</si>
  <si>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</si>
  <si>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</si>
  <si>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</si>
  <si>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</si>
  <si>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</si>
  <si>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</si>
  <si>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</si>
  <si>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</si>
  <si>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</si>
  <si>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</si>
  <si>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</si>
  <si>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</si>
  <si>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de la sasignatura  costos de manufactura grupo 205 5</t>
  </si>
  <si>
    <t>Asesorar a los alumnos en la asignatura de costos de manufactura 205 B</t>
  </si>
  <si>
    <t>L.A.E RENATA RAMOS MORENO</t>
  </si>
  <si>
    <t xml:space="preserve">Reporte de proyectos individuales en plataforma </t>
  </si>
  <si>
    <t>Febrero-Julio 2025</t>
  </si>
  <si>
    <t>Febrero-Junio 2025</t>
  </si>
  <si>
    <t>Asesorar a los alumnos en la asignatura matematicas financieras</t>
  </si>
  <si>
    <t>Asesorar a los alumnos en la asignatura ingeniería de costos</t>
  </si>
  <si>
    <t>04/02/2025-20/06/2025</t>
  </si>
  <si>
    <t>Asesorar a los alumnos en la asinnatura contabilidad financiera</t>
  </si>
  <si>
    <t>Asesorar a los alumnos en la asignatura  contabilidad financiera</t>
  </si>
  <si>
    <t>Elaborar reportes administrativos</t>
  </si>
  <si>
    <t>04/02/2025 al 19/03/2025</t>
  </si>
  <si>
    <t>ING.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</si>
</sst>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5" zoomScale="110" zoomScaleNormal="110" zoomScaleSheetLayoutView="100" workbookViewId="0">
      <selection activeCell="G45" sqref="G4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4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39</v>
      </c>
      <c r="B21" s="30"/>
      <c r="C21" s="30"/>
      <c r="D21" s="30"/>
      <c r="E21" s="30"/>
      <c r="F21" s="31"/>
      <c r="G21" s="12" t="s">
        <v>41</v>
      </c>
    </row>
    <row r="22" spans="1:7" s="6" customFormat="1" x14ac:dyDescent="0.4">
      <c r="A22" s="29" t="s">
        <v>42</v>
      </c>
      <c r="B22" s="30"/>
      <c r="C22" s="30"/>
      <c r="D22" s="30"/>
      <c r="E22" s="30"/>
      <c r="F22" s="31"/>
      <c r="G22" s="12" t="str">
        <f>$G$21</f>
        <v>04/02/2025-20/06/2025</v>
      </c>
    </row>
    <row r="23" spans="1:7" s="6" customFormat="1" x14ac:dyDescent="0.4">
      <c r="A23" s="29" t="s">
        <v>40</v>
      </c>
      <c r="B23" s="30"/>
      <c r="C23" s="30"/>
      <c r="D23" s="30"/>
      <c r="E23" s="30"/>
      <c r="F23" s="31"/>
      <c r="G23" s="12" t="str">
        <f>$G$21</f>
        <v>04/02/2025-20/06/2025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35</v>
      </c>
      <c r="D35" s="23"/>
      <c r="E35"/>
      <c r="F35" s="23" t="s">
        <v>46</v>
      </c>
      <c r="G35" s="23"/>
    </row>
    <row r="36" spans="1:7" ht="28.5" customHeight="1" x14ac:dyDescent="0.4">
      <c r="A36" s="10" t="s">
        <v>15</v>
      </c>
      <c r="C36" s="24" t="s">
        <v>27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6" sqref="C26:H26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37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matematicas financieras</v>
      </c>
      <c r="B21" s="21"/>
      <c r="C21" s="38" t="s">
        <v>45</v>
      </c>
      <c r="D21" s="38"/>
      <c r="E21" s="38"/>
      <c r="F21" s="39" t="s">
        <v>30</v>
      </c>
      <c r="G21" s="39"/>
      <c r="H21" s="11">
        <v>0.33</v>
      </c>
    </row>
    <row r="22" spans="1:8" s="6" customFormat="1" ht="35.25" customHeight="1" x14ac:dyDescent="0.4">
      <c r="A22" s="45" t="s">
        <v>43</v>
      </c>
      <c r="B22" s="46"/>
      <c r="C22" s="42" t="str">
        <f>$C$21</f>
        <v>04/02/2025 al 19/03/2025</v>
      </c>
      <c r="D22" s="43"/>
      <c r="E22" s="44"/>
      <c r="F22" s="29" t="s">
        <v>30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ingeniería de costos</v>
      </c>
      <c r="B23" s="21"/>
      <c r="C23" s="42" t="str">
        <f t="shared" ref="C23:C24" si="0">$C$21</f>
        <v>04/02/2025 al 19/03/2025</v>
      </c>
      <c r="D23" s="43"/>
      <c r="E23" s="44"/>
      <c r="F23" s="21" t="s">
        <v>30</v>
      </c>
      <c r="G23" s="21"/>
      <c r="H23" s="11">
        <v>0.33</v>
      </c>
    </row>
    <row r="24" spans="1:8" s="6" customFormat="1" ht="35.25" customHeight="1" x14ac:dyDescent="0.4">
      <c r="A24" s="21" t="s">
        <v>44</v>
      </c>
      <c r="B24" s="21"/>
      <c r="C24" s="42" t="str">
        <f t="shared" si="0"/>
        <v>04/02/2025 al 19/03/2025</v>
      </c>
      <c r="D24" s="43"/>
      <c r="E24" s="44"/>
      <c r="F24" s="21" t="s">
        <v>36</v>
      </c>
      <c r="G24" s="21"/>
      <c r="H24" s="11">
        <v>0.33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ING. OCTAVIO OBIL MARTÍNEZ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32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matematicas financieras</v>
      </c>
      <c r="B21" s="21"/>
      <c r="C21" s="38"/>
      <c r="D21" s="38"/>
      <c r="E21" s="38"/>
      <c r="F21" s="21" t="s">
        <v>30</v>
      </c>
      <c r="G21" s="21"/>
      <c r="H21" s="11"/>
    </row>
    <row r="22" spans="1:8" s="6" customFormat="1" ht="35.25" customHeight="1" x14ac:dyDescent="0.4">
      <c r="A22" s="45" t="s">
        <v>33</v>
      </c>
      <c r="B22" s="46"/>
      <c r="C22" s="42"/>
      <c r="D22" s="43"/>
      <c r="E22" s="44"/>
      <c r="F22" s="21" t="s">
        <v>30</v>
      </c>
      <c r="G22" s="21"/>
      <c r="H22" s="11"/>
    </row>
    <row r="23" spans="1:8" s="6" customFormat="1" ht="35.25" customHeight="1" x14ac:dyDescent="0.4">
      <c r="A23" s="21" t="str">
        <f>Registro!A23</f>
        <v>Asesorar a los alumnos en la asignatura ingeniería de costos</v>
      </c>
      <c r="B23" s="21"/>
      <c r="C23" s="38"/>
      <c r="D23" s="38"/>
      <c r="E23" s="38"/>
      <c r="F23" s="21" t="s">
        <v>30</v>
      </c>
      <c r="G23" s="21"/>
      <c r="H23" s="11"/>
    </row>
    <row r="24" spans="1:8" s="6" customFormat="1" ht="35.25" customHeight="1" x14ac:dyDescent="0.4">
      <c r="A24" s="21" t="s">
        <v>44</v>
      </c>
      <c r="B24" s="21"/>
      <c r="C24" s="38"/>
      <c r="D24" s="38"/>
      <c r="E24" s="38"/>
      <c r="F24" s="21" t="s">
        <v>26</v>
      </c>
      <c r="G24" s="21"/>
      <c r="H24" s="11"/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ING. OCTAVIO OBIL MARTÍNEZ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21" t="str">
        <f>Registro!A21</f>
        <v>Asesorar a los alumnos en la asignatura matematicas financieras</v>
      </c>
      <c r="B21" s="21"/>
      <c r="C21" s="38"/>
      <c r="D21" s="38"/>
      <c r="E21" s="38"/>
      <c r="F21" s="21" t="s">
        <v>30</v>
      </c>
      <c r="G21" s="21"/>
      <c r="H21" s="11"/>
    </row>
    <row r="22" spans="1:8" s="6" customFormat="1" ht="25.8" customHeight="1" x14ac:dyDescent="0.4">
      <c r="A22" s="45" t="s">
        <v>34</v>
      </c>
      <c r="B22" s="46"/>
      <c r="C22" s="42"/>
      <c r="D22" s="43"/>
      <c r="E22" s="44"/>
      <c r="F22" s="45" t="s">
        <v>30</v>
      </c>
      <c r="G22" s="46"/>
      <c r="H22" s="11"/>
    </row>
    <row r="23" spans="1:8" s="6" customFormat="1" ht="24" customHeight="1" x14ac:dyDescent="0.4">
      <c r="A23" s="21" t="str">
        <f>Registro!A23</f>
        <v>Asesorar a los alumnos en la asignatura ingeniería de costos</v>
      </c>
      <c r="B23" s="21"/>
      <c r="C23" s="38"/>
      <c r="D23" s="38"/>
      <c r="E23" s="38"/>
      <c r="F23" s="21" t="s">
        <v>30</v>
      </c>
      <c r="G23" s="21"/>
      <c r="H23" s="11"/>
    </row>
    <row r="24" spans="1:8" s="6" customFormat="1" ht="23.4" customHeight="1" x14ac:dyDescent="0.4">
      <c r="A24" s="21" t="s">
        <v>44</v>
      </c>
      <c r="B24" s="21"/>
      <c r="C24" s="38"/>
      <c r="D24" s="38"/>
      <c r="E24" s="38"/>
      <c r="F24" s="21" t="s">
        <v>26</v>
      </c>
      <c r="G24" s="21"/>
      <c r="H24" s="11"/>
    </row>
    <row r="25" spans="1:8" s="6" customFormat="1" ht="21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26.4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ING. OCTAVIO OBIL MARTÍNEZ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2025-04-03T00:51:47Z</dcterms:modified>
</cp:coreProperties>
</file>