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esktop\ITSSAT FEBRERO 2025\Proyectos especiales\Segundo reporte\"/>
    </mc:Choice>
  </mc:AlternateContent>
  <bookViews>
    <workbookView xWindow="0" yWindow="0" windowWidth="18450" windowHeight="7338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8" l="1"/>
  <c r="H23" i="8"/>
  <c r="H24" i="8"/>
  <c r="C22" i="8"/>
  <c r="C23" i="8"/>
  <c r="C24" i="8"/>
  <c r="C23" i="7" l="1"/>
  <c r="C24" i="7"/>
  <c r="C22" i="7"/>
  <c r="G23" i="1" l="1"/>
  <c r="G22" i="1"/>
  <c r="G34" i="9" l="1"/>
  <c r="C34" i="9"/>
  <c r="A23" i="9"/>
  <c r="A21" i="9"/>
  <c r="A17" i="9"/>
  <c r="A14" i="9"/>
  <c r="B11" i="9"/>
  <c r="G9" i="9"/>
  <c r="B8" i="9"/>
  <c r="A35" i="9" s="1"/>
  <c r="D6" i="9"/>
  <c r="G34" i="8"/>
  <c r="C34" i="8"/>
  <c r="A23" i="8"/>
  <c r="A21" i="8"/>
  <c r="A17" i="8"/>
  <c r="A14" i="8"/>
  <c r="B11" i="8"/>
  <c r="G9" i="8"/>
  <c r="B8" i="8"/>
  <c r="A35" i="8" s="1"/>
  <c r="D6" i="8"/>
  <c r="G34" i="7"/>
  <c r="C34" i="7"/>
  <c r="A23" i="7"/>
  <c r="A21" i="7"/>
  <c r="A17" i="7"/>
  <c r="A14" i="7"/>
  <c r="B11" i="7"/>
  <c r="A35" i="7"/>
  <c r="A35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<sst xmlns="http://schemas.openxmlformats.org/spreadsheetml/2006/main" count="109" uniqueCount="48">
  <si>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</si>
  <si>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</si>
  <si>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</si>
  <si>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</si>
  <si>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</si>
  <si>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</si>
  <si>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</si>
  <si>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</si>
  <si>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</si>
  <si>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</si>
  <si>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</si>
  <si>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</si>
  <si>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</si>
  <si>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</si>
  <si>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</si>
  <si>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</si>
  <si>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</si>
  <si>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</si>
  <si>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</si>
  <si>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</si>
  <si>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</si>
  <si>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</si>
  <si>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</si>
  <si>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</si>
  <si>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LICENCIATURA EN ADMINISTRACIÓN</t>
  </si>
  <si>
    <t>M.C.A. FRANCISCO TOTO MACHUCHO</t>
  </si>
  <si>
    <t>Reporte de proyectos individuales en plataforma</t>
  </si>
  <si>
    <t>Jefe de División de Licenciatura en administración</t>
  </si>
  <si>
    <t>Brindar apoyo a los estudiantes a través de asesorías académicas para reforzar y que desarrollen actividades de consulta y comprensión de los diferentes temas de estudio.</t>
  </si>
  <si>
    <t xml:space="preserve">
Disminuir el índice de reprobación en los estudiantes en un 50%
</t>
  </si>
  <si>
    <t>Formato de registro de asesoría</t>
  </si>
  <si>
    <t>DOCENCIA (asesorías académicas)</t>
  </si>
  <si>
    <t>Jefe de División de Ingeniería Licenciatura en administración</t>
  </si>
  <si>
    <t>Asesorar a los alumnos en la asignatura de costos de manufactura 205 B</t>
  </si>
  <si>
    <t>L.A.E RENATA RAMOS MORENO</t>
  </si>
  <si>
    <t xml:space="preserve">Reporte de proyectos individuales en plataforma </t>
  </si>
  <si>
    <t>Febrero-Julio 2025</t>
  </si>
  <si>
    <t>Febrero-Junio 2025</t>
  </si>
  <si>
    <t>Asesorar a los alumnos en la asignatura matematicas financieras</t>
  </si>
  <si>
    <t>Asesorar a los alumnos en la asignatura ingeniería de costos</t>
  </si>
  <si>
    <t>04/02/2025-20/06/2025</t>
  </si>
  <si>
    <t>Asesorar a los alumnos en la asinnatura contabilidad financiera</t>
  </si>
  <si>
    <t>Asesorar a los alumnos en la asignatura  contabilidad financiera</t>
  </si>
  <si>
    <t>Elaborar reportes administrativos</t>
  </si>
  <si>
    <t>04/02/2025 al 19/03/2025</t>
  </si>
  <si>
    <t>ING. OCTAVIO OBIL MARTÍNEZ</t>
  </si>
  <si>
    <t>Asesorar a los alumnos de la sasignatura  contabilidad financiera</t>
  </si>
  <si>
    <t>20/03/25 al 01/05/25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</si>
</sst>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16" zoomScale="110" zoomScaleNormal="110" zoomScaleSheetLayoutView="100" workbookViewId="0">
      <selection activeCell="G45" sqref="G45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11.15625" style="1" customWidth="1"/>
    <col min="4" max="4" width="27.734375" style="1" customWidth="1"/>
    <col min="5" max="5" width="7.578125" style="1" customWidth="1"/>
    <col min="6" max="6" width="18.5234375" style="1" customWidth="1"/>
    <col min="7" max="7" width="20.83984375" style="1" customWidth="1"/>
    <col min="8" max="16384" width="11.41796875" style="1"/>
  </cols>
  <sheetData>
    <row r="1" spans="1:7" ht="56.25" customHeight="1" x14ac:dyDescent="0.4">
      <c r="A1" s="7"/>
      <c r="B1" s="17" t="s">
        <v>21</v>
      </c>
      <c r="C1" s="17"/>
      <c r="D1" s="17"/>
      <c r="E1" s="17"/>
      <c r="F1" s="17"/>
      <c r="G1" s="17"/>
    </row>
    <row r="3" spans="1:7" x14ac:dyDescent="0.4">
      <c r="A3" s="25" t="s">
        <v>23</v>
      </c>
      <c r="B3" s="25"/>
      <c r="C3" s="25"/>
      <c r="D3" s="25"/>
      <c r="E3" s="25"/>
      <c r="F3" s="25"/>
      <c r="G3" s="25"/>
    </row>
    <row r="4" spans="1:7" x14ac:dyDescent="0.4">
      <c r="A4" s="2"/>
      <c r="B4" s="2"/>
      <c r="C4" s="2"/>
      <c r="D4" s="2"/>
      <c r="E4" s="2"/>
    </row>
    <row r="5" spans="1:7" x14ac:dyDescent="0.4">
      <c r="A5" s="25" t="s">
        <v>0</v>
      </c>
      <c r="B5" s="25"/>
      <c r="C5" s="25"/>
      <c r="D5" s="25"/>
      <c r="E5" s="25"/>
      <c r="F5" s="25"/>
      <c r="G5" s="25"/>
    </row>
    <row r="6" spans="1:7" x14ac:dyDescent="0.4">
      <c r="A6" s="26" t="s">
        <v>1</v>
      </c>
      <c r="B6" s="26"/>
      <c r="C6" s="26"/>
      <c r="D6" s="29" t="s">
        <v>24</v>
      </c>
      <c r="E6" s="29"/>
      <c r="F6" s="29"/>
      <c r="G6" s="3"/>
    </row>
    <row r="7" spans="1:7" x14ac:dyDescent="0.4">
      <c r="A7" s="2"/>
      <c r="B7" s="2"/>
      <c r="C7" s="2"/>
      <c r="D7" s="2"/>
      <c r="E7" s="2"/>
    </row>
    <row r="8" spans="1:7" x14ac:dyDescent="0.4">
      <c r="A8" s="4" t="s">
        <v>3</v>
      </c>
      <c r="B8" s="21" t="s">
        <v>25</v>
      </c>
      <c r="C8" s="21"/>
      <c r="D8" s="21"/>
      <c r="E8" s="21"/>
      <c r="F8" s="21"/>
      <c r="G8" s="21"/>
    </row>
    <row r="9" spans="1:7" ht="14.4" x14ac:dyDescent="0.55000000000000004">
      <c r="A9"/>
      <c r="B9"/>
      <c r="C9"/>
      <c r="E9" s="4" t="s">
        <v>11</v>
      </c>
      <c r="F9" s="30" t="s">
        <v>37</v>
      </c>
      <c r="G9" s="30"/>
    </row>
    <row r="11" spans="1:7" ht="31.5" customHeight="1" x14ac:dyDescent="0.4">
      <c r="A11" s="4" t="s">
        <v>4</v>
      </c>
      <c r="B11" s="22" t="s">
        <v>31</v>
      </c>
      <c r="C11" s="22"/>
      <c r="D11" s="22"/>
      <c r="E11" s="22"/>
      <c r="F11" s="22"/>
      <c r="G11" s="22"/>
    </row>
    <row r="12" spans="1:7" s="6" customFormat="1" x14ac:dyDescent="0.4">
      <c r="B12" s="1"/>
      <c r="C12" s="1"/>
      <c r="D12" s="1"/>
      <c r="E12" s="1"/>
      <c r="F12" s="1"/>
      <c r="G12" s="1"/>
    </row>
    <row r="13" spans="1:7" s="6" customFormat="1" x14ac:dyDescent="0.4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4">
      <c r="A14" s="24" t="s">
        <v>28</v>
      </c>
      <c r="B14" s="24"/>
      <c r="C14" s="24"/>
      <c r="D14" s="24"/>
      <c r="E14" s="24"/>
      <c r="F14" s="24"/>
      <c r="G14" s="24"/>
    </row>
    <row r="15" spans="1:7" s="6" customFormat="1" x14ac:dyDescent="0.4">
      <c r="A15" s="8"/>
      <c r="B15" s="8"/>
      <c r="C15" s="8"/>
      <c r="D15" s="8"/>
      <c r="E15" s="8"/>
      <c r="F15" s="8"/>
      <c r="G15" s="8"/>
    </row>
    <row r="16" spans="1:7" s="6" customFormat="1" x14ac:dyDescent="0.4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4">
      <c r="A17" s="24" t="s">
        <v>29</v>
      </c>
      <c r="B17" s="24"/>
      <c r="C17" s="24"/>
      <c r="D17" s="24"/>
      <c r="E17" s="24"/>
      <c r="F17" s="24"/>
      <c r="G17" s="24"/>
    </row>
    <row r="18" spans="1:7" s="6" customFormat="1" x14ac:dyDescent="0.4">
      <c r="A18" s="8"/>
      <c r="B18" s="8"/>
      <c r="C18" s="8"/>
      <c r="D18" s="8"/>
      <c r="E18" s="8"/>
      <c r="F18" s="8"/>
      <c r="G18" s="8"/>
    </row>
    <row r="19" spans="1:7" s="6" customFormat="1" x14ac:dyDescent="0.4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4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4">
      <c r="A21" s="18" t="s">
        <v>38</v>
      </c>
      <c r="B21" s="19"/>
      <c r="C21" s="19"/>
      <c r="D21" s="19"/>
      <c r="E21" s="19"/>
      <c r="F21" s="20"/>
      <c r="G21" s="12" t="s">
        <v>40</v>
      </c>
    </row>
    <row r="22" spans="1:7" s="6" customFormat="1" x14ac:dyDescent="0.4">
      <c r="A22" s="18" t="s">
        <v>41</v>
      </c>
      <c r="B22" s="19"/>
      <c r="C22" s="19"/>
      <c r="D22" s="19"/>
      <c r="E22" s="19"/>
      <c r="F22" s="20"/>
      <c r="G22" s="12" t="str">
        <f>$G$21</f>
        <v>04/02/2025-20/06/2025</v>
      </c>
    </row>
    <row r="23" spans="1:7" s="6" customFormat="1" x14ac:dyDescent="0.4">
      <c r="A23" s="18" t="s">
        <v>39</v>
      </c>
      <c r="B23" s="19"/>
      <c r="C23" s="19"/>
      <c r="D23" s="19"/>
      <c r="E23" s="19"/>
      <c r="F23" s="20"/>
      <c r="G23" s="12" t="str">
        <f>$G$21</f>
        <v>04/02/2025-20/06/2025</v>
      </c>
    </row>
    <row r="24" spans="1:7" s="6" customFormat="1" x14ac:dyDescent="0.4">
      <c r="A24" s="18"/>
      <c r="B24" s="19"/>
      <c r="C24" s="19"/>
      <c r="D24" s="19"/>
      <c r="E24" s="19"/>
      <c r="F24" s="20"/>
      <c r="G24" s="12"/>
    </row>
    <row r="25" spans="1:7" s="6" customFormat="1" x14ac:dyDescent="0.4">
      <c r="A25" s="18"/>
      <c r="B25" s="19"/>
      <c r="C25" s="19"/>
      <c r="D25" s="19"/>
      <c r="E25" s="19"/>
      <c r="F25" s="20"/>
      <c r="G25" s="12"/>
    </row>
    <row r="26" spans="1:7" s="6" customFormat="1" x14ac:dyDescent="0.4">
      <c r="A26" s="18"/>
      <c r="B26" s="19"/>
      <c r="C26" s="19"/>
      <c r="D26" s="19"/>
      <c r="E26" s="19"/>
      <c r="F26" s="20"/>
      <c r="G26" s="12"/>
    </row>
    <row r="27" spans="1:7" s="6" customFormat="1" x14ac:dyDescent="0.4">
      <c r="A27" s="18"/>
      <c r="B27" s="19"/>
      <c r="C27" s="19"/>
      <c r="D27" s="19"/>
      <c r="E27" s="19"/>
      <c r="F27" s="20"/>
      <c r="G27" s="12"/>
    </row>
    <row r="28" spans="1:7" s="6" customFormat="1" x14ac:dyDescent="0.4">
      <c r="A28" s="18"/>
      <c r="B28" s="19"/>
      <c r="C28" s="19"/>
      <c r="D28" s="19"/>
      <c r="E28" s="19"/>
      <c r="F28" s="20"/>
      <c r="G28" s="12"/>
    </row>
    <row r="29" spans="1:7" s="6" customFormat="1" x14ac:dyDescent="0.4">
      <c r="A29" s="18"/>
      <c r="B29" s="19"/>
      <c r="C29" s="19"/>
      <c r="D29" s="19"/>
      <c r="E29" s="19"/>
      <c r="F29" s="20"/>
      <c r="G29" s="12"/>
    </row>
    <row r="30" spans="1:7" s="6" customFormat="1" x14ac:dyDescent="0.4">
      <c r="A30" s="9"/>
      <c r="B30" s="9"/>
      <c r="C30" s="9"/>
      <c r="D30" s="9"/>
      <c r="E30" s="9"/>
      <c r="F30" s="9"/>
      <c r="G30" s="1"/>
    </row>
    <row r="31" spans="1:7" s="6" customFormat="1" x14ac:dyDescent="0.4">
      <c r="A31" s="23" t="s">
        <v>10</v>
      </c>
      <c r="B31" s="23"/>
      <c r="C31" s="23"/>
      <c r="D31" s="23"/>
      <c r="E31" s="23"/>
      <c r="F31" s="23"/>
      <c r="G31" s="23"/>
    </row>
    <row r="32" spans="1:7" s="6" customFormat="1" ht="46.5" customHeight="1" x14ac:dyDescent="0.4">
      <c r="A32" s="28"/>
      <c r="B32" s="28"/>
      <c r="C32" s="28"/>
      <c r="D32" s="28"/>
      <c r="E32" s="28"/>
      <c r="F32" s="28"/>
      <c r="G32" s="28"/>
    </row>
    <row r="33" spans="1:7" s="6" customFormat="1" ht="16.5" customHeight="1" x14ac:dyDescent="0.4">
      <c r="A33" s="1"/>
      <c r="B33" s="1"/>
      <c r="C33" s="1"/>
      <c r="D33" s="1"/>
      <c r="E33" s="1"/>
      <c r="F33" s="1"/>
      <c r="G33" s="1"/>
    </row>
    <row r="35" spans="1:7" ht="42.75" customHeight="1" x14ac:dyDescent="0.55000000000000004">
      <c r="A35" s="16" t="str">
        <f>B8</f>
        <v>M.C.A. FRANCISCO TOTO MACHUCHO</v>
      </c>
      <c r="C35" s="21" t="s">
        <v>34</v>
      </c>
      <c r="D35" s="21"/>
      <c r="E35"/>
      <c r="F35" s="21" t="s">
        <v>45</v>
      </c>
      <c r="G35" s="21"/>
    </row>
    <row r="36" spans="1:7" ht="28.5" customHeight="1" x14ac:dyDescent="0.4">
      <c r="A36" s="10" t="s">
        <v>15</v>
      </c>
      <c r="C36" s="31" t="s">
        <v>27</v>
      </c>
      <c r="D36" s="31"/>
      <c r="F36" s="32" t="s">
        <v>14</v>
      </c>
      <c r="G36" s="32"/>
    </row>
    <row r="38" spans="1:7" x14ac:dyDescent="0.4">
      <c r="A38" s="27" t="s">
        <v>19</v>
      </c>
      <c r="B38" s="27"/>
      <c r="C38" s="27"/>
      <c r="D38" s="27"/>
      <c r="E38" s="27"/>
      <c r="F38" s="27"/>
      <c r="G38" s="27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3:F23"/>
    <mergeCell ref="A24:F24"/>
    <mergeCell ref="B1:E1"/>
    <mergeCell ref="F1:G1"/>
    <mergeCell ref="A28:F28"/>
    <mergeCell ref="A29:F29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22:F22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6" zoomScaleNormal="100" zoomScaleSheetLayoutView="100" workbookViewId="0">
      <selection activeCell="C26" sqref="C26:H26"/>
    </sheetView>
  </sheetViews>
  <sheetFormatPr baseColWidth="10" defaultColWidth="11.41796875" defaultRowHeight="12.3" x14ac:dyDescent="0.4"/>
  <cols>
    <col min="1" max="1" width="28.83984375" style="1" customWidth="1"/>
    <col min="2" max="2" width="11.68359375" style="1" customWidth="1"/>
    <col min="3" max="3" width="7.68359375" style="1" customWidth="1"/>
    <col min="4" max="4" width="8.26171875" style="1" customWidth="1"/>
    <col min="5" max="5" width="16.3671875" style="1" customWidth="1"/>
    <col min="6" max="6" width="19.20703125" style="1" customWidth="1"/>
    <col min="7" max="7" width="11.41796875" style="1"/>
    <col min="8" max="8" width="23" style="1" customWidth="1"/>
    <col min="9" max="16384" width="11.41796875" style="1"/>
  </cols>
  <sheetData>
    <row r="1" spans="1:8" ht="56.25" customHeight="1" x14ac:dyDescent="0.4">
      <c r="A1" s="7"/>
      <c r="B1" s="46" t="s">
        <v>22</v>
      </c>
      <c r="C1" s="46"/>
      <c r="D1" s="46"/>
      <c r="E1" s="46"/>
      <c r="F1" s="46"/>
      <c r="G1" s="46"/>
      <c r="H1" s="46"/>
    </row>
    <row r="3" spans="1:8" x14ac:dyDescent="0.4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4">
      <c r="A6" s="26" t="s">
        <v>1</v>
      </c>
      <c r="B6" s="26"/>
      <c r="C6" s="26"/>
      <c r="D6" s="47" t="s">
        <v>24</v>
      </c>
      <c r="E6" s="47"/>
      <c r="F6" s="4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1" t="s">
        <v>25</v>
      </c>
      <c r="C8" s="21"/>
      <c r="D8" s="21"/>
      <c r="E8" s="21"/>
      <c r="F8" s="21"/>
      <c r="G8" s="21"/>
      <c r="H8" s="21"/>
    </row>
    <row r="9" spans="1:8" x14ac:dyDescent="0.4">
      <c r="A9" s="4" t="s">
        <v>2</v>
      </c>
      <c r="B9" s="21">
        <v>1</v>
      </c>
      <c r="C9" s="21"/>
      <c r="D9" s="9"/>
      <c r="F9" s="4" t="s">
        <v>11</v>
      </c>
      <c r="G9" s="30" t="s">
        <v>36</v>
      </c>
      <c r="H9" s="30"/>
    </row>
    <row r="11" spans="1:8" ht="31.5" customHeight="1" x14ac:dyDescent="0.4">
      <c r="A11" s="4" t="s">
        <v>4</v>
      </c>
      <c r="B11" s="22" t="str">
        <f>Registro!B11</f>
        <v>DOCENCIA (asesorías académicas)</v>
      </c>
      <c r="C11" s="22"/>
      <c r="D11" s="22"/>
      <c r="E11" s="22"/>
      <c r="F11" s="22"/>
      <c r="G11" s="22"/>
      <c r="H11" s="22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4">
      <c r="A14" s="24" t="str">
        <f>Registro!A14</f>
        <v>Brindar apoyo a los estudiantes a través de asesorías académicas para reforzar y que desarrollen actividades de consulta y comprensión de los diferentes temas de estudio.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4">
      <c r="A17" s="24" t="str">
        <f>Registro!A17</f>
        <v xml:space="preserve">
Disminuir el índice de reprobación en los estudiantes en un 50%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4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4">
      <c r="A21" s="24" t="str">
        <f>Registro!A21</f>
        <v>Asesorar a los alumnos en la asignatura matematicas financieras</v>
      </c>
      <c r="B21" s="24"/>
      <c r="C21" s="43" t="s">
        <v>44</v>
      </c>
      <c r="D21" s="43"/>
      <c r="E21" s="43"/>
      <c r="F21" s="42" t="s">
        <v>30</v>
      </c>
      <c r="G21" s="42"/>
      <c r="H21" s="11">
        <v>0.33</v>
      </c>
    </row>
    <row r="22" spans="1:8" s="6" customFormat="1" ht="35.25" customHeight="1" x14ac:dyDescent="0.4">
      <c r="A22" s="36" t="s">
        <v>42</v>
      </c>
      <c r="B22" s="37"/>
      <c r="C22" s="38" t="str">
        <f>$C$21</f>
        <v>04/02/2025 al 19/03/2025</v>
      </c>
      <c r="D22" s="39"/>
      <c r="E22" s="40"/>
      <c r="F22" s="18" t="s">
        <v>30</v>
      </c>
      <c r="G22" s="20"/>
      <c r="H22" s="11">
        <v>0.33</v>
      </c>
    </row>
    <row r="23" spans="1:8" s="6" customFormat="1" ht="35.25" customHeight="1" x14ac:dyDescent="0.4">
      <c r="A23" s="24" t="str">
        <f>Registro!A23</f>
        <v>Asesorar a los alumnos en la asignatura ingeniería de costos</v>
      </c>
      <c r="B23" s="24"/>
      <c r="C23" s="38" t="str">
        <f t="shared" ref="C23:C24" si="0">$C$21</f>
        <v>04/02/2025 al 19/03/2025</v>
      </c>
      <c r="D23" s="39"/>
      <c r="E23" s="40"/>
      <c r="F23" s="24" t="s">
        <v>30</v>
      </c>
      <c r="G23" s="24"/>
      <c r="H23" s="11">
        <v>0.33</v>
      </c>
    </row>
    <row r="24" spans="1:8" s="6" customFormat="1" ht="35.25" customHeight="1" x14ac:dyDescent="0.4">
      <c r="A24" s="24" t="s">
        <v>43</v>
      </c>
      <c r="B24" s="24"/>
      <c r="C24" s="38" t="str">
        <f t="shared" si="0"/>
        <v>04/02/2025 al 19/03/2025</v>
      </c>
      <c r="D24" s="39"/>
      <c r="E24" s="40"/>
      <c r="F24" s="24" t="s">
        <v>35</v>
      </c>
      <c r="G24" s="24"/>
      <c r="H24" s="11">
        <v>0.33</v>
      </c>
    </row>
    <row r="25" spans="1:8" s="6" customFormat="1" ht="35.25" customHeight="1" x14ac:dyDescent="0.4">
      <c r="A25" s="24"/>
      <c r="B25" s="24"/>
      <c r="C25" s="43"/>
      <c r="D25" s="43"/>
      <c r="E25" s="43"/>
      <c r="F25" s="24"/>
      <c r="G25" s="24"/>
      <c r="H25" s="11"/>
    </row>
    <row r="26" spans="1:8" s="6" customFormat="1" ht="35.25" customHeight="1" x14ac:dyDescent="0.4">
      <c r="A26" s="24"/>
      <c r="B26" s="24"/>
      <c r="C26" s="43"/>
      <c r="D26" s="43"/>
      <c r="E26" s="43"/>
      <c r="F26" s="24"/>
      <c r="G26" s="24"/>
      <c r="H26" s="11"/>
    </row>
    <row r="27" spans="1:8" s="6" customFormat="1" x14ac:dyDescent="0.4">
      <c r="A27" s="42"/>
      <c r="B27" s="42"/>
      <c r="C27" s="43"/>
      <c r="D27" s="43"/>
      <c r="E27" s="43"/>
      <c r="F27" s="42"/>
      <c r="G27" s="42"/>
      <c r="H27" s="11"/>
    </row>
    <row r="28" spans="1:8" s="6" customFormat="1" x14ac:dyDescent="0.4">
      <c r="A28" s="42"/>
      <c r="B28" s="42"/>
      <c r="C28" s="43"/>
      <c r="D28" s="43"/>
      <c r="E28" s="43"/>
      <c r="F28" s="42"/>
      <c r="G28" s="42"/>
      <c r="H28" s="11"/>
    </row>
    <row r="29" spans="1:8" s="6" customFormat="1" x14ac:dyDescent="0.4">
      <c r="A29" s="42"/>
      <c r="B29" s="42"/>
      <c r="C29" s="43"/>
      <c r="D29" s="43"/>
      <c r="E29" s="43"/>
      <c r="F29" s="42"/>
      <c r="G29" s="42"/>
      <c r="H29" s="11"/>
    </row>
    <row r="30" spans="1:8" s="6" customFormat="1" x14ac:dyDescent="0.4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4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4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4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4">
      <c r="A34" s="5"/>
      <c r="C34" s="21" t="str">
        <f>Registro!C35</f>
        <v>L.A.E RENATA RAMOS MORENO</v>
      </c>
      <c r="D34" s="21"/>
      <c r="E34" s="21"/>
      <c r="G34" s="21" t="str">
        <f>Registro!F35</f>
        <v>ING. OCTAVIO OBIL MARTÍNEZ</v>
      </c>
      <c r="H34" s="21"/>
    </row>
    <row r="35" spans="1:8" ht="28.5" customHeight="1" x14ac:dyDescent="0.4">
      <c r="A35" s="10" t="str">
        <f>B8</f>
        <v>M.C.A. FRANCISCO TOTO MACHUCHO</v>
      </c>
      <c r="C35" s="41" t="s">
        <v>32</v>
      </c>
      <c r="D35" s="41"/>
      <c r="E35" s="41"/>
      <c r="G35" s="15" t="s">
        <v>14</v>
      </c>
      <c r="H35" s="15"/>
    </row>
    <row r="37" spans="1:8" ht="24.75" customHeight="1" x14ac:dyDescent="0.4">
      <c r="A37" s="27" t="s">
        <v>20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5:B25"/>
    <mergeCell ref="C25:E25"/>
    <mergeCell ref="F25:G25"/>
    <mergeCell ref="A23:B23"/>
    <mergeCell ref="C23:E23"/>
    <mergeCell ref="F23:G23"/>
    <mergeCell ref="A24:B24"/>
    <mergeCell ref="C24:E24"/>
    <mergeCell ref="F24:G24"/>
    <mergeCell ref="C28:E28"/>
    <mergeCell ref="F28:G28"/>
    <mergeCell ref="A26:B26"/>
    <mergeCell ref="C26:E26"/>
    <mergeCell ref="F26:G26"/>
    <mergeCell ref="A22:B22"/>
    <mergeCell ref="C22:E22"/>
    <mergeCell ref="F22:G22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zoomScaleNormal="100" zoomScaleSheetLayoutView="100" workbookViewId="0">
      <selection activeCell="F26" sqref="F26:G26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5" width="6.578125" style="1" customWidth="1"/>
    <col min="6" max="6" width="9.68359375" style="1" customWidth="1"/>
    <col min="7" max="16384" width="11.41796875" style="1"/>
  </cols>
  <sheetData>
    <row r="1" spans="1:8" ht="56.25" customHeight="1" x14ac:dyDescent="0.4">
      <c r="A1" s="7"/>
      <c r="B1" s="46" t="s">
        <v>22</v>
      </c>
      <c r="C1" s="46"/>
      <c r="D1" s="46"/>
      <c r="E1" s="46"/>
      <c r="F1" s="46"/>
      <c r="G1" s="46"/>
      <c r="H1" s="46"/>
    </row>
    <row r="3" spans="1:8" x14ac:dyDescent="0.4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4">
      <c r="A6" s="26" t="s">
        <v>1</v>
      </c>
      <c r="B6" s="26"/>
      <c r="C6" s="26"/>
      <c r="D6" s="47" t="str">
        <f>Registro!D6</f>
        <v>LICENCIATURA EN ADMINISTRACIÓN</v>
      </c>
      <c r="E6" s="47"/>
      <c r="F6" s="4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1" t="str">
        <f>Registro!B8</f>
        <v>M.C.A. FRANCISCO TOTO MACHUCHO</v>
      </c>
      <c r="C8" s="21"/>
      <c r="D8" s="21"/>
      <c r="E8" s="21"/>
      <c r="F8" s="21"/>
      <c r="G8" s="21"/>
      <c r="H8" s="21"/>
    </row>
    <row r="9" spans="1:8" x14ac:dyDescent="0.4">
      <c r="A9" s="4" t="s">
        <v>2</v>
      </c>
      <c r="B9" s="21">
        <v>2</v>
      </c>
      <c r="C9" s="21"/>
      <c r="D9" s="9"/>
      <c r="F9" s="4" t="s">
        <v>11</v>
      </c>
      <c r="G9" s="30" t="str">
        <f>Registro!F9</f>
        <v>Febrero-Junio 2025</v>
      </c>
      <c r="H9" s="30"/>
    </row>
    <row r="11" spans="1:8" x14ac:dyDescent="0.4">
      <c r="A11" s="4" t="s">
        <v>4</v>
      </c>
      <c r="B11" s="21" t="str">
        <f>Registro!B11</f>
        <v>DOCENCIA (asesorías académicas)</v>
      </c>
      <c r="C11" s="21"/>
      <c r="D11" s="21"/>
      <c r="E11" s="21"/>
      <c r="F11" s="21"/>
      <c r="G11" s="21"/>
      <c r="H11" s="21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4">
      <c r="A14" s="24" t="str">
        <f>Registro!A14</f>
        <v>Brindar apoyo a los estudiantes a través de asesorías académicas para reforzar y que desarrollen actividades de consulta y comprensión de los diferentes temas de estudio.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4">
      <c r="A17" s="24" t="str">
        <f>Registro!A17</f>
        <v xml:space="preserve">
Disminuir el índice de reprobación en los estudiantes en un 50%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4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4">
      <c r="A21" s="24" t="str">
        <f>Registro!A21</f>
        <v>Asesorar a los alumnos en la asignatura matematicas financieras</v>
      </c>
      <c r="B21" s="24"/>
      <c r="C21" s="43" t="s">
        <v>47</v>
      </c>
      <c r="D21" s="43"/>
      <c r="E21" s="43"/>
      <c r="F21" s="24" t="s">
        <v>30</v>
      </c>
      <c r="G21" s="24"/>
      <c r="H21" s="11">
        <v>0.66</v>
      </c>
    </row>
    <row r="22" spans="1:8" s="6" customFormat="1" ht="35.25" customHeight="1" x14ac:dyDescent="0.4">
      <c r="A22" s="36" t="s">
        <v>46</v>
      </c>
      <c r="B22" s="37"/>
      <c r="C22" s="38" t="str">
        <f t="shared" ref="C22:E24" si="0">$C$21</f>
        <v>20/03/25 al 01/05/25</v>
      </c>
      <c r="D22" s="39"/>
      <c r="E22" s="40"/>
      <c r="F22" s="24" t="s">
        <v>30</v>
      </c>
      <c r="G22" s="24"/>
      <c r="H22" s="11">
        <f t="shared" ref="H22:H24" si="1">$H$21</f>
        <v>0.66</v>
      </c>
    </row>
    <row r="23" spans="1:8" s="6" customFormat="1" ht="35.25" customHeight="1" x14ac:dyDescent="0.4">
      <c r="A23" s="24" t="str">
        <f>Registro!A23</f>
        <v>Asesorar a los alumnos en la asignatura ingeniería de costos</v>
      </c>
      <c r="B23" s="24"/>
      <c r="C23" s="43" t="str">
        <f t="shared" si="0"/>
        <v>20/03/25 al 01/05/25</v>
      </c>
      <c r="D23" s="43"/>
      <c r="E23" s="43"/>
      <c r="F23" s="24" t="s">
        <v>30</v>
      </c>
      <c r="G23" s="24"/>
      <c r="H23" s="11">
        <f t="shared" si="1"/>
        <v>0.66</v>
      </c>
    </row>
    <row r="24" spans="1:8" s="6" customFormat="1" ht="35.25" customHeight="1" x14ac:dyDescent="0.4">
      <c r="A24" s="24" t="s">
        <v>43</v>
      </c>
      <c r="B24" s="24"/>
      <c r="C24" s="43" t="str">
        <f t="shared" si="0"/>
        <v>20/03/25 al 01/05/25</v>
      </c>
      <c r="D24" s="43"/>
      <c r="E24" s="43"/>
      <c r="F24" s="24" t="s">
        <v>26</v>
      </c>
      <c r="G24" s="24"/>
      <c r="H24" s="11">
        <f t="shared" si="1"/>
        <v>0.66</v>
      </c>
    </row>
    <row r="25" spans="1:8" s="6" customFormat="1" ht="35.25" customHeight="1" x14ac:dyDescent="0.4">
      <c r="A25" s="24"/>
      <c r="B25" s="24"/>
      <c r="C25" s="43"/>
      <c r="D25" s="43"/>
      <c r="E25" s="43"/>
      <c r="F25" s="24"/>
      <c r="G25" s="24"/>
      <c r="H25" s="11"/>
    </row>
    <row r="26" spans="1:8" s="6" customFormat="1" ht="35.25" customHeight="1" x14ac:dyDescent="0.4">
      <c r="A26" s="24"/>
      <c r="B26" s="24"/>
      <c r="C26" s="43"/>
      <c r="D26" s="43"/>
      <c r="E26" s="43"/>
      <c r="F26" s="24"/>
      <c r="G26" s="24"/>
      <c r="H26" s="11"/>
    </row>
    <row r="27" spans="1:8" s="6" customFormat="1" x14ac:dyDescent="0.4">
      <c r="A27" s="42"/>
      <c r="B27" s="42"/>
      <c r="C27" s="43"/>
      <c r="D27" s="43"/>
      <c r="E27" s="43"/>
      <c r="F27" s="42"/>
      <c r="G27" s="42"/>
      <c r="H27" s="11"/>
    </row>
    <row r="28" spans="1:8" s="6" customFormat="1" x14ac:dyDescent="0.4">
      <c r="A28" s="42"/>
      <c r="B28" s="42"/>
      <c r="C28" s="43"/>
      <c r="D28" s="43"/>
      <c r="E28" s="43"/>
      <c r="F28" s="42"/>
      <c r="G28" s="42"/>
      <c r="H28" s="11"/>
    </row>
    <row r="29" spans="1:8" s="6" customFormat="1" x14ac:dyDescent="0.4">
      <c r="A29" s="42"/>
      <c r="B29" s="42"/>
      <c r="C29" s="43"/>
      <c r="D29" s="43"/>
      <c r="E29" s="43"/>
      <c r="F29" s="42"/>
      <c r="G29" s="42"/>
      <c r="H29" s="11"/>
    </row>
    <row r="30" spans="1:8" s="6" customFormat="1" x14ac:dyDescent="0.4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4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4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4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4">
      <c r="A34" s="5"/>
      <c r="C34" s="21" t="str">
        <f>Registro!C35</f>
        <v>L.A.E RENATA RAMOS MORENO</v>
      </c>
      <c r="D34" s="21"/>
      <c r="E34" s="21"/>
      <c r="G34" s="21" t="str">
        <f>Registro!F35</f>
        <v>ING. OCTAVIO OBIL MARTÍNEZ</v>
      </c>
      <c r="H34" s="21"/>
    </row>
    <row r="35" spans="1:8" ht="28.5" customHeight="1" x14ac:dyDescent="0.4">
      <c r="A35" s="10" t="str">
        <f>B8</f>
        <v>M.C.A. FRANCISCO TOTO MACHUCHO</v>
      </c>
      <c r="C35" s="41" t="s">
        <v>16</v>
      </c>
      <c r="D35" s="41"/>
      <c r="E35" s="41"/>
      <c r="G35" s="15" t="s">
        <v>14</v>
      </c>
      <c r="H35" s="15"/>
    </row>
    <row r="37" spans="1:8" ht="24.75" customHeight="1" x14ac:dyDescent="0.4">
      <c r="A37" s="27" t="s">
        <v>20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5:B25"/>
    <mergeCell ref="C25:E25"/>
    <mergeCell ref="F25:G25"/>
    <mergeCell ref="A23:B23"/>
    <mergeCell ref="C23:E23"/>
    <mergeCell ref="F23:G23"/>
    <mergeCell ref="A24:B24"/>
    <mergeCell ref="C24:E24"/>
    <mergeCell ref="F24:G24"/>
    <mergeCell ref="C28:E28"/>
    <mergeCell ref="F28:G28"/>
    <mergeCell ref="A26:B26"/>
    <mergeCell ref="C26:E26"/>
    <mergeCell ref="F26:G26"/>
    <mergeCell ref="A22:B22"/>
    <mergeCell ref="C22:E22"/>
    <mergeCell ref="F22:G22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7" zoomScaleNormal="100" zoomScaleSheetLayoutView="100" workbookViewId="0">
      <selection activeCell="F27" sqref="F27:G27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5" width="6.578125" style="1" customWidth="1"/>
    <col min="6" max="6" width="9.68359375" style="1" customWidth="1"/>
    <col min="7" max="16384" width="11.41796875" style="1"/>
  </cols>
  <sheetData>
    <row r="1" spans="1:8" ht="56.25" customHeight="1" x14ac:dyDescent="0.4">
      <c r="A1" s="7"/>
      <c r="B1" s="46" t="s">
        <v>22</v>
      </c>
      <c r="C1" s="46"/>
      <c r="D1" s="46"/>
      <c r="E1" s="46"/>
      <c r="F1" s="46"/>
      <c r="G1" s="46"/>
      <c r="H1" s="46"/>
    </row>
    <row r="3" spans="1:8" x14ac:dyDescent="0.4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4">
      <c r="A6" s="26" t="s">
        <v>1</v>
      </c>
      <c r="B6" s="26"/>
      <c r="C6" s="26"/>
      <c r="D6" s="47" t="str">
        <f>Registro!D6</f>
        <v>LICENCIATURA EN ADMINISTRACIÓN</v>
      </c>
      <c r="E6" s="47"/>
      <c r="F6" s="4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1" t="str">
        <f>Registro!B8</f>
        <v>M.C.A. FRANCISCO TOTO MACHUCHO</v>
      </c>
      <c r="C8" s="21"/>
      <c r="D8" s="21"/>
      <c r="E8" s="21"/>
      <c r="F8" s="21"/>
      <c r="G8" s="21"/>
      <c r="H8" s="21"/>
    </row>
    <row r="9" spans="1:8" x14ac:dyDescent="0.4">
      <c r="A9" s="4" t="s">
        <v>2</v>
      </c>
      <c r="B9" s="21">
        <v>3</v>
      </c>
      <c r="C9" s="21"/>
      <c r="D9" s="9"/>
      <c r="F9" s="4" t="s">
        <v>11</v>
      </c>
      <c r="G9" s="30" t="str">
        <f>Registro!F9</f>
        <v>Febrero-Junio 2025</v>
      </c>
      <c r="H9" s="30"/>
    </row>
    <row r="11" spans="1:8" x14ac:dyDescent="0.4">
      <c r="A11" s="4" t="s">
        <v>4</v>
      </c>
      <c r="B11" s="21" t="str">
        <f>Registro!B11</f>
        <v>DOCENCIA (asesorías académicas)</v>
      </c>
      <c r="C11" s="21"/>
      <c r="D11" s="21"/>
      <c r="E11" s="21"/>
      <c r="F11" s="21"/>
      <c r="G11" s="21"/>
      <c r="H11" s="21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4">
      <c r="A14" s="24" t="str">
        <f>Registro!A14</f>
        <v>Brindar apoyo a los estudiantes a través de asesorías académicas para reforzar y que desarrollen actividades de consulta y comprensión de los diferentes temas de estudio.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4">
      <c r="A17" s="24" t="str">
        <f>Registro!A17</f>
        <v xml:space="preserve">
Disminuir el índice de reprobación en los estudiantes en un 50%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4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22.8" customHeight="1" x14ac:dyDescent="0.4">
      <c r="A21" s="24" t="str">
        <f>Registro!A21</f>
        <v>Asesorar a los alumnos en la asignatura matematicas financieras</v>
      </c>
      <c r="B21" s="24"/>
      <c r="C21" s="43"/>
      <c r="D21" s="43"/>
      <c r="E21" s="43"/>
      <c r="F21" s="24" t="s">
        <v>30</v>
      </c>
      <c r="G21" s="24"/>
      <c r="H21" s="11"/>
    </row>
    <row r="22" spans="1:8" s="6" customFormat="1" ht="25.8" customHeight="1" x14ac:dyDescent="0.4">
      <c r="A22" s="36" t="s">
        <v>33</v>
      </c>
      <c r="B22" s="37"/>
      <c r="C22" s="38"/>
      <c r="D22" s="39"/>
      <c r="E22" s="40"/>
      <c r="F22" s="36" t="s">
        <v>30</v>
      </c>
      <c r="G22" s="37"/>
      <c r="H22" s="11"/>
    </row>
    <row r="23" spans="1:8" s="6" customFormat="1" ht="24" customHeight="1" x14ac:dyDescent="0.4">
      <c r="A23" s="24" t="str">
        <f>Registro!A23</f>
        <v>Asesorar a los alumnos en la asignatura ingeniería de costos</v>
      </c>
      <c r="B23" s="24"/>
      <c r="C23" s="43"/>
      <c r="D23" s="43"/>
      <c r="E23" s="43"/>
      <c r="F23" s="24" t="s">
        <v>30</v>
      </c>
      <c r="G23" s="24"/>
      <c r="H23" s="11"/>
    </row>
    <row r="24" spans="1:8" s="6" customFormat="1" ht="23.4" customHeight="1" x14ac:dyDescent="0.4">
      <c r="A24" s="24" t="s">
        <v>43</v>
      </c>
      <c r="B24" s="24"/>
      <c r="C24" s="43"/>
      <c r="D24" s="43"/>
      <c r="E24" s="43"/>
      <c r="F24" s="24" t="s">
        <v>26</v>
      </c>
      <c r="G24" s="24"/>
      <c r="H24" s="11"/>
    </row>
    <row r="25" spans="1:8" s="6" customFormat="1" ht="21" customHeight="1" x14ac:dyDescent="0.4">
      <c r="A25" s="24"/>
      <c r="B25" s="24"/>
      <c r="C25" s="43"/>
      <c r="D25" s="43"/>
      <c r="E25" s="43"/>
      <c r="F25" s="24"/>
      <c r="G25" s="24"/>
      <c r="H25" s="11"/>
    </row>
    <row r="26" spans="1:8" s="6" customFormat="1" ht="26.4" customHeight="1" x14ac:dyDescent="0.4">
      <c r="A26" s="24"/>
      <c r="B26" s="24"/>
      <c r="C26" s="43"/>
      <c r="D26" s="43"/>
      <c r="E26" s="43"/>
      <c r="F26" s="24"/>
      <c r="G26" s="24"/>
      <c r="H26" s="11"/>
    </row>
    <row r="27" spans="1:8" s="6" customFormat="1" x14ac:dyDescent="0.4">
      <c r="A27" s="42"/>
      <c r="B27" s="42"/>
      <c r="C27" s="43"/>
      <c r="D27" s="43"/>
      <c r="E27" s="43"/>
      <c r="F27" s="42"/>
      <c r="G27" s="42"/>
      <c r="H27" s="11"/>
    </row>
    <row r="28" spans="1:8" s="6" customFormat="1" x14ac:dyDescent="0.4">
      <c r="A28" s="42"/>
      <c r="B28" s="42"/>
      <c r="C28" s="43"/>
      <c r="D28" s="43"/>
      <c r="E28" s="43"/>
      <c r="F28" s="42"/>
      <c r="G28" s="42"/>
      <c r="H28" s="11"/>
    </row>
    <row r="29" spans="1:8" s="6" customFormat="1" x14ac:dyDescent="0.4">
      <c r="A29" s="42"/>
      <c r="B29" s="42"/>
      <c r="C29" s="43"/>
      <c r="D29" s="43"/>
      <c r="E29" s="43"/>
      <c r="F29" s="42"/>
      <c r="G29" s="42"/>
      <c r="H29" s="11"/>
    </row>
    <row r="30" spans="1:8" s="6" customFormat="1" x14ac:dyDescent="0.4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4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4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4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4">
      <c r="A34" s="5"/>
      <c r="C34" s="21" t="str">
        <f>Registro!C35</f>
        <v>L.A.E RENATA RAMOS MORENO</v>
      </c>
      <c r="D34" s="21"/>
      <c r="E34" s="21"/>
      <c r="G34" s="21" t="str">
        <f>Registro!F35</f>
        <v>ING. OCTAVIO OBIL MARTÍNEZ</v>
      </c>
      <c r="H34" s="21"/>
    </row>
    <row r="35" spans="1:8" ht="28.5" customHeight="1" x14ac:dyDescent="0.4">
      <c r="A35" s="10" t="str">
        <f>B8</f>
        <v>M.C.A. FRANCISCO TOTO MACHUCHO</v>
      </c>
      <c r="C35" s="41" t="s">
        <v>16</v>
      </c>
      <c r="D35" s="41"/>
      <c r="E35" s="41"/>
      <c r="G35" s="15" t="s">
        <v>14</v>
      </c>
      <c r="H35" s="15"/>
    </row>
    <row r="37" spans="1:8" ht="24.75" customHeight="1" x14ac:dyDescent="0.4">
      <c r="A37" s="27" t="s">
        <v>20</v>
      </c>
      <c r="B37" s="27"/>
      <c r="C37" s="27"/>
      <c r="D37" s="27"/>
      <c r="E37" s="27"/>
      <c r="F37" s="27"/>
      <c r="G37" s="27"/>
      <c r="H37" s="27"/>
    </row>
  </sheetData>
  <mergeCells count="50">
    <mergeCell ref="A22:B22"/>
    <mergeCell ref="C22:E22"/>
    <mergeCell ref="F22:G22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4:B24"/>
    <mergeCell ref="C24:E24"/>
    <mergeCell ref="F24:G24"/>
    <mergeCell ref="A26:B26"/>
    <mergeCell ref="C26:E26"/>
    <mergeCell ref="F26:G26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</cp:lastModifiedBy>
  <cp:lastPrinted>2022-07-28T18:37:02Z</cp:lastPrinted>
  <dcterms:created xsi:type="dcterms:W3CDTF">2022-07-23T13:46:58Z</dcterms:created>
  <dcterms:modified xsi:type="dcterms:W3CDTF">2025-05-12T04:27:44Z</dcterms:modified>
</cp:coreProperties>
</file>