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CICLO FEB-JUN 2025\05 REPORTES ESPECIALES FEB 2025\"/>
    </mc:Choice>
  </mc:AlternateContent>
  <xr:revisionPtr revIDLastSave="0" documentId="13_ncr:1_{3560D302-C2ED-49EA-BE4D-429C17FE731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2'!$A$1:$H$37</definedName>
    <definedName name="_xlnm.Print_Area" localSheetId="3">'Reporte 3'!$A$1:$H$37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7" l="1"/>
  <c r="A26" i="7"/>
  <c r="A25" i="7"/>
  <c r="A27" i="9"/>
  <c r="A26" i="9"/>
  <c r="A25" i="9"/>
  <c r="A24" i="9"/>
  <c r="A27" i="8"/>
  <c r="A26" i="8"/>
  <c r="A25" i="8"/>
  <c r="A17" i="8"/>
  <c r="C34" i="8" l="1"/>
  <c r="G34" i="8"/>
  <c r="A21" i="8" l="1"/>
  <c r="A21" i="7"/>
  <c r="G34" i="9"/>
  <c r="C34" i="9"/>
  <c r="A23" i="9"/>
  <c r="A22" i="9"/>
  <c r="A21" i="9"/>
  <c r="A17" i="9"/>
  <c r="A14" i="9"/>
  <c r="B11" i="9"/>
  <c r="G9" i="9"/>
  <c r="A35" i="9"/>
  <c r="D6" i="9"/>
  <c r="A24" i="8"/>
  <c r="A23" i="8"/>
  <c r="A22" i="8"/>
  <c r="A14" i="8"/>
  <c r="B11" i="8"/>
  <c r="G9" i="8"/>
  <c r="A35" i="8"/>
  <c r="D6" i="8"/>
  <c r="G32" i="7"/>
  <c r="C32" i="7"/>
  <c r="A24" i="7"/>
  <c r="A23" i="7"/>
  <c r="A22" i="7"/>
  <c r="A17" i="7"/>
  <c r="A14" i="7"/>
  <c r="B11" i="7"/>
  <c r="G9" i="7"/>
  <c r="A33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<sst xmlns="http://schemas.openxmlformats.org/spreadsheetml/2006/main" count="134" uniqueCount="59">
  <si>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</si>
  <si>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</si>
  <si>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</si>
  <si>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</si>
  <si>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</si>
  <si>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</si>
  <si>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</si>
  <si>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</si>
  <si>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</si>
  <si>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</si>
  <si>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</si>
  <si>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</si>
  <si>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</si>
  <si>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</si>
  <si>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</si>
  <si>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</si>
  <si>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</si>
  <si>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</si>
  <si>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</si>
  <si>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</si>
  <si>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</si>
  <si>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</si>
  <si>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</si>
  <si>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</si>
  <si>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</si>
  <si>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</si>
  <si>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</si>
  <si>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DEPARTAMENTO DE CIENCIAS BASICAS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</si>
  <si>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</si>
  <si>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Archivos electronicos</t>
  </si>
  <si>
    <t>Portafolio de evidencia</t>
  </si>
  <si>
    <t>Formatos de reportes en la plataforma</t>
  </si>
  <si>
    <t>Evaluacion escrita</t>
  </si>
  <si>
    <t>Fotos y actas de academia</t>
  </si>
  <si>
    <t>Portafolio de evidencias</t>
  </si>
  <si>
    <t>FEB-JUN-2025</t>
  </si>
  <si>
    <t>04/02/2024-13/06/2025</t>
  </si>
  <si>
    <t>04/02/2025-19/03/2025</t>
  </si>
  <si>
    <t>20/03/2025-30/04/2025</t>
  </si>
  <si>
    <t>01/05/2025-13/06/2025</t>
  </si>
  <si>
    <t>DRA. VIOLETA ALEJANDRA BASTIAN LIMA</t>
  </si>
  <si>
    <t>MA. OCTAVIO OBIL MARTINEZ</t>
  </si>
  <si>
    <t>INVESTIGACION</t>
  </si>
  <si>
    <t>Difundir los resultados del proyecto denominado "Sociohidrología de humedales urbanos de montaña" desarrollado durante la Estancia Posdoctoral en el INECOL.</t>
  </si>
  <si>
    <t>Elaboración de un resumen para participación su publicación a nivel nacional.</t>
  </si>
  <si>
    <t>Busqueda de congresos para participar en la publicación de resumen de trabajo en extenso.</t>
  </si>
  <si>
    <t>Enviar el resumen para su evaluación por pares.</t>
  </si>
  <si>
    <t>Corrección del resumen evaluado.</t>
  </si>
  <si>
    <t>Redacción de un artículo de divulgación científica.</t>
  </si>
  <si>
    <t xml:space="preserve">Elaboración de una ponencia para participar en un Congreso </t>
  </si>
  <si>
    <t xml:space="preserve">Participación en un Congreso </t>
  </si>
  <si>
    <t>1 Resumen de artículo en extenso evaluado para su publicación a nivel nacional.  1 Reconocimiento de participación de ponencia a nivel nacional.        1 Redacción de un artículo de divulgación científica</t>
  </si>
  <si>
    <t>Páginas web</t>
  </si>
  <si>
    <t>Archivo electrónico</t>
  </si>
  <si>
    <t>Archivo electrónico/correo electrónico</t>
  </si>
  <si>
    <t>Archico electrónico en pdf</t>
  </si>
  <si>
    <t>Reconocimiento</t>
  </si>
  <si>
    <t>Archivos electrónicos</t>
  </si>
  <si>
    <t>Archivos electrónicos en 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</si>
</sst>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94544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A3" sqref="A3:G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5703125" style="1" customWidth="1"/>
    <col min="7" max="7" width="22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19" t="s">
        <v>27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4" t="s">
        <v>40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35</v>
      </c>
      <c r="G9" s="23"/>
    </row>
    <row r="11" spans="1:7" x14ac:dyDescent="0.2">
      <c r="A11" s="4" t="s">
        <v>4</v>
      </c>
      <c r="B11" s="24" t="s">
        <v>42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34" t="s">
        <v>43</v>
      </c>
      <c r="B14" s="34"/>
      <c r="C14" s="34"/>
      <c r="D14" s="34"/>
      <c r="E14" s="34"/>
      <c r="F14" s="34"/>
      <c r="G14" s="3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4.5" customHeight="1" x14ac:dyDescent="0.2">
      <c r="A17" s="20" t="s">
        <v>51</v>
      </c>
      <c r="B17" s="21"/>
      <c r="C17" s="21"/>
      <c r="D17" s="21"/>
      <c r="E17" s="21"/>
      <c r="F17" s="21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44</v>
      </c>
      <c r="B21" s="31"/>
      <c r="C21" s="31"/>
      <c r="D21" s="31"/>
      <c r="E21" s="31"/>
      <c r="F21" s="32"/>
      <c r="G21" s="11" t="s">
        <v>36</v>
      </c>
    </row>
    <row r="22" spans="1:7" s="6" customFormat="1" x14ac:dyDescent="0.2">
      <c r="A22" s="30" t="s">
        <v>45</v>
      </c>
      <c r="B22" s="31"/>
      <c r="C22" s="31"/>
      <c r="D22" s="31"/>
      <c r="E22" s="31"/>
      <c r="F22" s="32"/>
      <c r="G22" s="11" t="s">
        <v>36</v>
      </c>
    </row>
    <row r="23" spans="1:7" s="6" customFormat="1" x14ac:dyDescent="0.2">
      <c r="A23" s="30" t="s">
        <v>46</v>
      </c>
      <c r="B23" s="31"/>
      <c r="C23" s="31"/>
      <c r="D23" s="31"/>
      <c r="E23" s="31"/>
      <c r="F23" s="32"/>
      <c r="G23" s="11" t="s">
        <v>36</v>
      </c>
    </row>
    <row r="24" spans="1:7" s="6" customFormat="1" x14ac:dyDescent="0.2">
      <c r="A24" s="30" t="s">
        <v>47</v>
      </c>
      <c r="B24" s="31"/>
      <c r="C24" s="31"/>
      <c r="D24" s="31"/>
      <c r="E24" s="31"/>
      <c r="F24" s="32"/>
      <c r="G24" s="11" t="s">
        <v>36</v>
      </c>
    </row>
    <row r="25" spans="1:7" s="6" customFormat="1" x14ac:dyDescent="0.2">
      <c r="A25" s="30" t="s">
        <v>48</v>
      </c>
      <c r="B25" s="31"/>
      <c r="C25" s="31"/>
      <c r="D25" s="31"/>
      <c r="E25" s="31"/>
      <c r="F25" s="32"/>
      <c r="G25" s="11" t="s">
        <v>36</v>
      </c>
    </row>
    <row r="26" spans="1:7" s="6" customFormat="1" x14ac:dyDescent="0.2">
      <c r="A26" s="30" t="s">
        <v>49</v>
      </c>
      <c r="B26" s="31"/>
      <c r="C26" s="31"/>
      <c r="D26" s="31"/>
      <c r="E26" s="31"/>
      <c r="F26" s="32"/>
      <c r="G26" s="11" t="s">
        <v>36</v>
      </c>
    </row>
    <row r="27" spans="1:7" s="6" customFormat="1" x14ac:dyDescent="0.2">
      <c r="A27" s="37" t="s">
        <v>50</v>
      </c>
      <c r="B27" s="37"/>
      <c r="C27" s="37"/>
      <c r="D27" s="37"/>
      <c r="E27" s="37"/>
      <c r="F27" s="38"/>
      <c r="G27" s="11" t="s">
        <v>36</v>
      </c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DRA. VIOLETA ALEJANDRA BASTIAN LIMA</v>
      </c>
      <c r="C36" s="24" t="s">
        <v>25</v>
      </c>
      <c r="D36" s="24"/>
      <c r="E36"/>
      <c r="F36" s="24" t="s">
        <v>41</v>
      </c>
      <c r="G36" s="24"/>
    </row>
    <row r="37" spans="1:7" ht="58.5" customHeight="1" x14ac:dyDescent="0.2">
      <c r="A37" s="9" t="s">
        <v>15</v>
      </c>
      <c r="C37" s="25" t="s">
        <v>26</v>
      </c>
      <c r="D37" s="25"/>
      <c r="F37" s="26" t="s">
        <v>14</v>
      </c>
      <c r="G37" s="26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3:F23"/>
    <mergeCell ref="A24:F24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27:F27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abSelected="1" topLeftCell="A7" zoomScaleNormal="100" zoomScaleSheetLayoutView="100" workbookViewId="0">
      <selection activeCell="A9" sqref="A9"/>
    </sheetView>
  </sheetViews>
  <sheetFormatPr baseColWidth="10" defaultColWidth="11.42578125" defaultRowHeight="12.75" x14ac:dyDescent="0.2"/>
  <cols>
    <col min="1" max="1" width="28.85546875" style="1" customWidth="1"/>
    <col min="2" max="2" width="48.140625" style="1" customWidth="1"/>
    <col min="3" max="5" width="6.5703125" style="1" customWidth="1"/>
    <col min="6" max="6" width="24.140625" style="1" customWidth="1"/>
    <col min="7" max="7" width="11.42578125" style="1"/>
    <col min="8" max="8" width="25.42578125" style="1" customWidth="1"/>
    <col min="9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40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FEB-JUN-2025</v>
      </c>
      <c r="H9" s="23"/>
    </row>
    <row r="11" spans="1:8" x14ac:dyDescent="0.2">
      <c r="A11" s="4" t="s">
        <v>4</v>
      </c>
      <c r="B11" s="24" t="str">
        <f>Registro!B11</f>
        <v>INVESTIGACION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4" t="str">
        <f>Registro!A14</f>
        <v>Difundir los resultados del proyecto denominado "Sociohidrología de humedales urbanos de montaña" desarrollado durante la Estancia Posdoctoral en el INECOL.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65.25" customHeight="1" x14ac:dyDescent="0.2">
      <c r="A17" s="34" t="str">
        <f>Registro!A17</f>
        <v>1 Resumen de artículo en extenso evaluado para su publicación a nivel nacional.  1 Reconocimiento de participación de ponencia a nivel nacional.        1 Redacción de un artículo de divulgación científica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3" t="str">
        <f>Registro!A21</f>
        <v>Elaboración de un resumen para participación su publicación a nivel nacional.</v>
      </c>
      <c r="B21" s="43"/>
      <c r="C21" s="44" t="s">
        <v>37</v>
      </c>
      <c r="D21" s="44"/>
      <c r="E21" s="44"/>
      <c r="F21" s="43" t="s">
        <v>58</v>
      </c>
      <c r="G21" s="43"/>
      <c r="H21" s="10">
        <v>0.33</v>
      </c>
    </row>
    <row r="22" spans="1:8" s="6" customFormat="1" x14ac:dyDescent="0.2">
      <c r="A22" s="43" t="str">
        <f>Registro!A22</f>
        <v>Busqueda de congresos para participar en la publicación de resumen de trabajo en extenso.</v>
      </c>
      <c r="B22" s="43"/>
      <c r="C22" s="44" t="s">
        <v>37</v>
      </c>
      <c r="D22" s="44"/>
      <c r="E22" s="44"/>
      <c r="F22" s="43" t="s">
        <v>52</v>
      </c>
      <c r="G22" s="43"/>
      <c r="H22" s="10">
        <v>0.33</v>
      </c>
    </row>
    <row r="23" spans="1:8" s="6" customFormat="1" x14ac:dyDescent="0.2">
      <c r="A23" s="43" t="str">
        <f>Registro!A23</f>
        <v>Enviar el resumen para su evaluación por pares.</v>
      </c>
      <c r="B23" s="43"/>
      <c r="C23" s="44" t="s">
        <v>37</v>
      </c>
      <c r="D23" s="44"/>
      <c r="E23" s="44"/>
      <c r="F23" s="43" t="s">
        <v>54</v>
      </c>
      <c r="G23" s="43"/>
      <c r="H23" s="10">
        <v>0</v>
      </c>
    </row>
    <row r="24" spans="1:8" s="6" customFormat="1" x14ac:dyDescent="0.2">
      <c r="A24" s="43" t="str">
        <f>Registro!A24</f>
        <v>Corrección del resumen evaluado.</v>
      </c>
      <c r="B24" s="43"/>
      <c r="C24" s="44" t="s">
        <v>37</v>
      </c>
      <c r="D24" s="44"/>
      <c r="E24" s="44"/>
      <c r="F24" s="43" t="s">
        <v>54</v>
      </c>
      <c r="G24" s="43"/>
      <c r="H24" s="10">
        <v>0</v>
      </c>
    </row>
    <row r="25" spans="1:8" s="6" customFormat="1" x14ac:dyDescent="0.2">
      <c r="A25" s="43" t="str">
        <f>Registro!A25</f>
        <v>Redacción de un artículo de divulgación científica.</v>
      </c>
      <c r="B25" s="43"/>
      <c r="C25" s="44" t="s">
        <v>37</v>
      </c>
      <c r="D25" s="44"/>
      <c r="E25" s="44"/>
      <c r="F25" s="43" t="s">
        <v>55</v>
      </c>
      <c r="G25" s="43"/>
      <c r="H25" s="10">
        <v>0</v>
      </c>
    </row>
    <row r="26" spans="1:8" s="6" customFormat="1" x14ac:dyDescent="0.2">
      <c r="A26" s="43" t="str">
        <f>Registro!A26</f>
        <v xml:space="preserve">Elaboración de una ponencia para participar en un Congreso </v>
      </c>
      <c r="B26" s="43"/>
      <c r="C26" s="44" t="s">
        <v>37</v>
      </c>
      <c r="D26" s="44"/>
      <c r="E26" s="44"/>
      <c r="F26" s="43" t="s">
        <v>53</v>
      </c>
      <c r="G26" s="43"/>
      <c r="H26" s="10">
        <v>0</v>
      </c>
    </row>
    <row r="27" spans="1:8" s="6" customFormat="1" x14ac:dyDescent="0.2">
      <c r="A27" s="43" t="str">
        <f>Registro!A27</f>
        <v xml:space="preserve">Participación en un Congreso </v>
      </c>
      <c r="B27" s="43"/>
      <c r="C27" s="44" t="s">
        <v>37</v>
      </c>
      <c r="D27" s="44"/>
      <c r="E27" s="44"/>
      <c r="F27" s="43" t="s">
        <v>56</v>
      </c>
      <c r="G27" s="43"/>
      <c r="H27" s="10">
        <v>0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Registro!C36</f>
        <v>D..E. TONATIUH SOSME SANCHEZ</v>
      </c>
      <c r="D32" s="24"/>
      <c r="E32" s="24"/>
      <c r="G32" s="24" t="str">
        <f>Registro!F36</f>
        <v>MA. OCTAVIO OBIL MARTINEZ</v>
      </c>
      <c r="H32" s="24"/>
    </row>
    <row r="33" spans="1:8" ht="55.5" customHeight="1" x14ac:dyDescent="0.2">
      <c r="A33" s="9" t="str">
        <f>B8</f>
        <v>DRA. VIOLETA ALEJANDRA BASTIAN LIMA</v>
      </c>
      <c r="C33" s="45" t="s">
        <v>28</v>
      </c>
      <c r="D33" s="45"/>
      <c r="E33" s="45"/>
      <c r="G33" s="14" t="s">
        <v>14</v>
      </c>
      <c r="H33" s="14"/>
    </row>
    <row r="35" spans="1:8" ht="24.75" customHeight="1" x14ac:dyDescent="0.2">
      <c r="A35" s="16" t="s">
        <v>19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3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52.85546875" style="1" customWidth="1"/>
    <col min="3" max="5" width="6.5703125" style="1" customWidth="1"/>
    <col min="6" max="6" width="25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40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FEB-JUN-2025</v>
      </c>
      <c r="H9" s="23"/>
    </row>
    <row r="11" spans="1:8" x14ac:dyDescent="0.2">
      <c r="A11" s="4" t="s">
        <v>4</v>
      </c>
      <c r="B11" s="24" t="str">
        <f>Registro!B11</f>
        <v>INVESTIGACION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4" t="str">
        <f>Registro!A14</f>
        <v>Difundir los resultados del proyecto denominado "Sociohidrología de humedales urbanos de montaña" desarrollado durante la Estancia Posdoctoral en el INECOL.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69" customHeight="1" x14ac:dyDescent="0.2">
      <c r="A17" s="34" t="str">
        <f>Registro!A17</f>
        <v>1 Resumen de artículo en extenso evaluado para su publicación a nivel nacional.  1 Reconocimiento de participación de ponencia a nivel nacional.        1 Redacción de un artículo de divulgación científica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3" t="str">
        <f>Registro!A21</f>
        <v>Elaboración de un resumen para participación su publicación a nivel nacional.</v>
      </c>
      <c r="B21" s="43"/>
      <c r="C21" s="44" t="s">
        <v>38</v>
      </c>
      <c r="D21" s="44"/>
      <c r="E21" s="44"/>
      <c r="F21" s="43" t="s">
        <v>29</v>
      </c>
      <c r="G21" s="43"/>
      <c r="H21" s="10">
        <v>0.66</v>
      </c>
    </row>
    <row r="22" spans="1:8" s="6" customFormat="1" x14ac:dyDescent="0.2">
      <c r="A22" s="43" t="str">
        <f>Registro!A22</f>
        <v>Busqueda de congresos para participar en la publicación de resumen de trabajo en extenso.</v>
      </c>
      <c r="B22" s="43"/>
      <c r="C22" s="44" t="s">
        <v>38</v>
      </c>
      <c r="D22" s="44"/>
      <c r="E22" s="44"/>
      <c r="F22" s="43" t="s">
        <v>30</v>
      </c>
      <c r="G22" s="43"/>
      <c r="H22" s="10">
        <v>0.66</v>
      </c>
    </row>
    <row r="23" spans="1:8" s="6" customFormat="1" x14ac:dyDescent="0.2">
      <c r="A23" s="43" t="str">
        <f>Registro!A23</f>
        <v>Enviar el resumen para su evaluación por pares.</v>
      </c>
      <c r="B23" s="43"/>
      <c r="C23" s="44" t="s">
        <v>38</v>
      </c>
      <c r="D23" s="44"/>
      <c r="E23" s="44"/>
      <c r="F23" s="43" t="s">
        <v>31</v>
      </c>
      <c r="G23" s="43"/>
      <c r="H23" s="10">
        <v>0.66</v>
      </c>
    </row>
    <row r="24" spans="1:8" s="6" customFormat="1" x14ac:dyDescent="0.2">
      <c r="A24" s="43" t="str">
        <f>Registro!A24</f>
        <v>Corrección del resumen evaluado.</v>
      </c>
      <c r="B24" s="43"/>
      <c r="C24" s="44" t="s">
        <v>38</v>
      </c>
      <c r="D24" s="44"/>
      <c r="E24" s="44"/>
      <c r="F24" s="43" t="s">
        <v>32</v>
      </c>
      <c r="G24" s="43"/>
      <c r="H24" s="10">
        <v>0.66</v>
      </c>
    </row>
    <row r="25" spans="1:8" s="6" customFormat="1" x14ac:dyDescent="0.2">
      <c r="A25" s="43" t="str">
        <f>Registro!A25</f>
        <v>Redacción de un artículo de divulgación científica.</v>
      </c>
      <c r="B25" s="43"/>
      <c r="C25" s="44" t="s">
        <v>38</v>
      </c>
      <c r="D25" s="44"/>
      <c r="E25" s="44"/>
      <c r="F25" s="43" t="s">
        <v>33</v>
      </c>
      <c r="G25" s="43"/>
      <c r="H25" s="10">
        <v>0.66</v>
      </c>
    </row>
    <row r="26" spans="1:8" s="6" customFormat="1" x14ac:dyDescent="0.2">
      <c r="A26" s="43" t="str">
        <f>Registro!A26</f>
        <v xml:space="preserve">Elaboración de una ponencia para participar en un Congreso </v>
      </c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 t="str">
        <f>Registro!A27</f>
        <v xml:space="preserve">Participación en un Congreso </v>
      </c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">
        <v>24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MA. OCTAVIO OBIL MARTINEZ</v>
      </c>
      <c r="H34" s="24"/>
    </row>
    <row r="35" spans="1:8" ht="54" customHeight="1" x14ac:dyDescent="0.2">
      <c r="A35" s="9" t="str">
        <f>B8</f>
        <v>DRA. VIOLETA ALEJANDRA BASTIAN LIMA</v>
      </c>
      <c r="C35" s="45" t="s">
        <v>26</v>
      </c>
      <c r="D35" s="45"/>
      <c r="E35" s="45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5:E25"/>
    <mergeCell ref="F25:G25"/>
    <mergeCell ref="A25:B25"/>
    <mergeCell ref="C26:E26"/>
    <mergeCell ref="F26:G26"/>
    <mergeCell ref="A26:B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3" zoomScaleNormal="100" zoomScaleSheetLayoutView="100" workbookViewId="0">
      <selection activeCell="A29" sqref="A29:B29"/>
    </sheetView>
  </sheetViews>
  <sheetFormatPr baseColWidth="10" defaultColWidth="11.42578125" defaultRowHeight="12.75" x14ac:dyDescent="0.2"/>
  <cols>
    <col min="1" max="1" width="28.85546875" style="1" customWidth="1"/>
    <col min="2" max="2" width="51.42578125" style="1" customWidth="1"/>
    <col min="3" max="5" width="6.5703125" style="1" customWidth="1"/>
    <col min="6" max="6" width="23.570312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40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FEB-JUN-2025</v>
      </c>
      <c r="H9" s="23"/>
    </row>
    <row r="11" spans="1:8" x14ac:dyDescent="0.2">
      <c r="A11" s="4" t="s">
        <v>4</v>
      </c>
      <c r="B11" s="24" t="str">
        <f>Registro!B11</f>
        <v>INVESTIGACION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4" t="str">
        <f>Registro!A14</f>
        <v>Difundir los resultados del proyecto denominado "Sociohidrología de humedales urbanos de montaña" desarrollado durante la Estancia Posdoctoral en el INECOL.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69" customHeight="1" x14ac:dyDescent="0.2">
      <c r="A17" s="34" t="str">
        <f>Registro!A17</f>
        <v>1 Resumen de artículo en extenso evaluado para su publicación a nivel nacional.  1 Reconocimiento de participación de ponencia a nivel nacional.        1 Redacción de un artículo de divulgación científica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3" t="str">
        <f>Registro!A21</f>
        <v>Elaboración de un resumen para participación su publicación a nivel nacional.</v>
      </c>
      <c r="B21" s="43"/>
      <c r="C21" s="44" t="s">
        <v>39</v>
      </c>
      <c r="D21" s="44"/>
      <c r="E21" s="44"/>
      <c r="F21" s="43" t="s">
        <v>57</v>
      </c>
      <c r="G21" s="43"/>
      <c r="H21" s="10">
        <v>1</v>
      </c>
    </row>
    <row r="22" spans="1:8" s="6" customFormat="1" x14ac:dyDescent="0.2">
      <c r="A22" s="43" t="str">
        <f>Registro!A22</f>
        <v>Busqueda de congresos para participar en la publicación de resumen de trabajo en extenso.</v>
      </c>
      <c r="B22" s="43"/>
      <c r="C22" s="44" t="s">
        <v>39</v>
      </c>
      <c r="D22" s="44"/>
      <c r="E22" s="44"/>
      <c r="F22" s="43" t="s">
        <v>34</v>
      </c>
      <c r="G22" s="43"/>
      <c r="H22" s="10">
        <v>1</v>
      </c>
    </row>
    <row r="23" spans="1:8" s="6" customFormat="1" x14ac:dyDescent="0.2">
      <c r="A23" s="43" t="str">
        <f>Registro!A23</f>
        <v>Enviar el resumen para su evaluación por pares.</v>
      </c>
      <c r="B23" s="43"/>
      <c r="C23" s="44" t="s">
        <v>39</v>
      </c>
      <c r="D23" s="44"/>
      <c r="E23" s="44"/>
      <c r="F23" s="43" t="s">
        <v>31</v>
      </c>
      <c r="G23" s="43"/>
      <c r="H23" s="10">
        <v>1</v>
      </c>
    </row>
    <row r="24" spans="1:8" s="6" customFormat="1" x14ac:dyDescent="0.2">
      <c r="A24" s="43" t="str">
        <f>Registro!A24</f>
        <v>Corrección del resumen evaluado.</v>
      </c>
      <c r="B24" s="43"/>
      <c r="C24" s="44" t="s">
        <v>39</v>
      </c>
      <c r="D24" s="44"/>
      <c r="E24" s="44"/>
      <c r="F24" s="43" t="s">
        <v>32</v>
      </c>
      <c r="G24" s="43"/>
      <c r="H24" s="10">
        <v>1</v>
      </c>
    </row>
    <row r="25" spans="1:8" s="6" customFormat="1" x14ac:dyDescent="0.2">
      <c r="A25" s="43" t="str">
        <f>Registro!A25</f>
        <v>Redacción de un artículo de divulgación científica.</v>
      </c>
      <c r="B25" s="43"/>
      <c r="C25" s="44" t="s">
        <v>39</v>
      </c>
      <c r="D25" s="44"/>
      <c r="E25" s="44"/>
      <c r="F25" s="43" t="s">
        <v>33</v>
      </c>
      <c r="G25" s="43"/>
      <c r="H25" s="10">
        <v>1</v>
      </c>
    </row>
    <row r="26" spans="1:8" s="6" customFormat="1" x14ac:dyDescent="0.2">
      <c r="A26" s="43" t="str">
        <f>Registro!A26</f>
        <v xml:space="preserve">Elaboración de una ponencia para participar en un Congreso </v>
      </c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 t="str">
        <f>Registro!A27</f>
        <v xml:space="preserve">Participación en un Congreso </v>
      </c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MA. OCTAVIO OBIL MARTINEZ</v>
      </c>
      <c r="H34" s="24"/>
    </row>
    <row r="35" spans="1:8" ht="55.5" customHeight="1" x14ac:dyDescent="0.2">
      <c r="A35" s="9" t="str">
        <f>B8</f>
        <v>DRA. VIOLETA ALEJANDRA BASTIAN LIMA</v>
      </c>
      <c r="C35" s="45" t="s">
        <v>28</v>
      </c>
      <c r="D35" s="45"/>
      <c r="E35" s="45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5:E25"/>
    <mergeCell ref="F25:G25"/>
    <mergeCell ref="A25:B25"/>
    <mergeCell ref="C26:E26"/>
    <mergeCell ref="F26:G26"/>
    <mergeCell ref="A26:B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VIOLETA</cp:lastModifiedBy>
  <cp:lastPrinted>2022-07-28T18:37:02Z</cp:lastPrinted>
  <dcterms:created xsi:type="dcterms:W3CDTF">2022-07-23T13:46:58Z</dcterms:created>
  <dcterms:modified xsi:type="dcterms:W3CDTF">2025-03-19T23:36:15Z</dcterms:modified>
</cp:coreProperties>
</file>