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B67EEDFA-2415-40E2-9447-BFAFF738565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9" l="1"/>
  <c r="A29" i="8"/>
  <c r="A29" i="7"/>
  <c r="A28" i="9"/>
  <c r="A28" i="8"/>
  <c r="A28" i="7"/>
  <c r="A27" i="7"/>
  <c r="A26" i="7"/>
  <c r="A25" i="7"/>
  <c r="A27" i="9"/>
  <c r="A26" i="9"/>
  <c r="A25" i="9"/>
  <c r="A24" i="9"/>
  <c r="A27" i="8"/>
  <c r="A26" i="8"/>
  <c r="A25" i="8"/>
  <c r="A17" i="8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3" i="7"/>
  <c r="C33" i="7"/>
  <c r="A24" i="7"/>
  <c r="A23" i="7"/>
  <c r="A22" i="7"/>
  <c r="A17" i="7"/>
  <c r="A14" i="7"/>
  <c r="B11" i="7"/>
  <c r="G9" i="7"/>
  <c r="A34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<sst xmlns="http://schemas.openxmlformats.org/spreadsheetml/2006/main" count="158" uniqueCount="68">
  <si>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</si>
  <si>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</si>
  <si>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</si>
  <si>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</si>
  <si>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</si>
  <si>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</si>
  <si>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</si>
  <si>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</si>
  <si>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</si>
  <si>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</si>
  <si>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</si>
  <si>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</si>
  <si>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</si>
  <si>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</si>
  <si>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</si>
  <si>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</si>
  <si>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</si>
  <si>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</si>
  <si>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</si>
  <si>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</si>
  <si>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</si>
  <si>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</si>
  <si>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</si>
  <si>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</si>
  <si>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</si>
  <si>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</si>
  <si>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</si>
  <si>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</si>
  <si>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Archivos electronicos</t>
  </si>
  <si>
    <t>Portafolio de evidencia</t>
  </si>
  <si>
    <t>Formatos de reportes en la plataforma</t>
  </si>
  <si>
    <t>Evaluacion escrita</t>
  </si>
  <si>
    <t>Portafolio de evidencias</t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</si>
  <si>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</si>
  <si>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</si>
  <si>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</si>
  <si>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</si>
  <si>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</si>
  <si>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</si>
  <si>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</si>
  <si>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INVESTIGACION</t>
  </si>
  <si>
    <t>Difundir los resultados del proyecto denominado "Sociohidrología de humedales urbanos de montaña" desarrollado durante la Estancia Posdoctoral en el INECOL.</t>
  </si>
  <si>
    <t>Elaboración de un resumen para participación su publicación a nivel nacional.</t>
  </si>
  <si>
    <t>Busqueda de congresos para participar en la publicación de resumen de trabajo en extenso.</t>
  </si>
  <si>
    <t>Enviar el resumen para su evaluación por pares.</t>
  </si>
  <si>
    <t>Corrección del resumen evaluado.</t>
  </si>
  <si>
    <t>Redacción de un artículo de divulgación científica.</t>
  </si>
  <si>
    <t xml:space="preserve">Elaboración de una ponencia para participar en un Congreso </t>
  </si>
  <si>
    <t xml:space="preserve">Participación en un Congreso </t>
  </si>
  <si>
    <t>1 Resumen de artículo en extenso evaluado para su publicación a nivel nacional.  1 Reconocimiento de participación de ponencia a nivel nacional.        1 Redacción de un artículo de divulgación científica</t>
  </si>
  <si>
    <t>Páginas web</t>
  </si>
  <si>
    <t>Archivo electrónico</t>
  </si>
  <si>
    <t>Archivo electrónico/correo electrónico</t>
  </si>
  <si>
    <t>Archico electrónico en pdf</t>
  </si>
  <si>
    <t>Reconocimiento</t>
  </si>
  <si>
    <t>Archivos electrónicos</t>
  </si>
  <si>
    <t>Archivos electrónicos en pdf</t>
  </si>
  <si>
    <t>Avance de extenso</t>
  </si>
  <si>
    <t>Ponencia en ppt</t>
  </si>
  <si>
    <t>Revisora de artículos cientìficos/capítulos de libro</t>
  </si>
  <si>
    <t>Correos electrónicos/Constancia de participación</t>
  </si>
  <si>
    <t>Colaborar en la redacción de un artículo científico, evaluación y publicación (Journal)</t>
  </si>
  <si>
    <t>Extenso/correo de aceptación de artículo</t>
  </si>
  <si>
    <t xml:space="preserve">Artículo publicado, link. </t>
  </si>
  <si>
    <t>Correos/ Constancia</t>
  </si>
  <si>
    <t>Carta de aceptación/Reconocimiento</t>
  </si>
  <si>
    <t>Captura de pantalla de presentación ppt</t>
  </si>
  <si>
    <t>La documentación obtenida de investigación queda a resguardo de quien suscribe, se entregarán correos, constancias de participaciones y capturas de pantalla. Los reconocimientos de participación en ponencia y de revisora de artículos se obtendrán una vez realizado la ponencia o la publicación de las revistas de los atículos evaluados.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</si>
</sst>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5546875" style="1" customWidth="1"/>
    <col min="7" max="7" width="22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4" t="s">
        <v>38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33</v>
      </c>
      <c r="G9" s="23"/>
    </row>
    <row r="11" spans="1:7" x14ac:dyDescent="0.25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4" t="s">
        <v>41</v>
      </c>
      <c r="B14" s="34"/>
      <c r="C14" s="34"/>
      <c r="D14" s="34"/>
      <c r="E14" s="34"/>
      <c r="F14" s="34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4.5" customHeight="1" x14ac:dyDescent="0.25">
      <c r="A17" s="20" t="s">
        <v>49</v>
      </c>
      <c r="B17" s="21"/>
      <c r="C17" s="21"/>
      <c r="D17" s="21"/>
      <c r="E17" s="21"/>
      <c r="F17" s="21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42</v>
      </c>
      <c r="B21" s="31"/>
      <c r="C21" s="31"/>
      <c r="D21" s="31"/>
      <c r="E21" s="31"/>
      <c r="F21" s="32"/>
      <c r="G21" s="11" t="s">
        <v>34</v>
      </c>
    </row>
    <row r="22" spans="1:7" s="6" customFormat="1" x14ac:dyDescent="0.25">
      <c r="A22" s="30" t="s">
        <v>43</v>
      </c>
      <c r="B22" s="31"/>
      <c r="C22" s="31"/>
      <c r="D22" s="31"/>
      <c r="E22" s="31"/>
      <c r="F22" s="32"/>
      <c r="G22" s="11" t="s">
        <v>34</v>
      </c>
    </row>
    <row r="23" spans="1:7" s="6" customFormat="1" x14ac:dyDescent="0.25">
      <c r="A23" s="30" t="s">
        <v>44</v>
      </c>
      <c r="B23" s="31"/>
      <c r="C23" s="31"/>
      <c r="D23" s="31"/>
      <c r="E23" s="31"/>
      <c r="F23" s="32"/>
      <c r="G23" s="11" t="s">
        <v>34</v>
      </c>
    </row>
    <row r="24" spans="1:7" s="6" customFormat="1" x14ac:dyDescent="0.25">
      <c r="A24" s="30" t="s">
        <v>45</v>
      </c>
      <c r="B24" s="31"/>
      <c r="C24" s="31"/>
      <c r="D24" s="31"/>
      <c r="E24" s="31"/>
      <c r="F24" s="32"/>
      <c r="G24" s="11" t="s">
        <v>34</v>
      </c>
    </row>
    <row r="25" spans="1:7" s="6" customFormat="1" x14ac:dyDescent="0.25">
      <c r="A25" s="30" t="s">
        <v>46</v>
      </c>
      <c r="B25" s="31"/>
      <c r="C25" s="31"/>
      <c r="D25" s="31"/>
      <c r="E25" s="31"/>
      <c r="F25" s="32"/>
      <c r="G25" s="11" t="s">
        <v>34</v>
      </c>
    </row>
    <row r="26" spans="1:7" s="6" customFormat="1" x14ac:dyDescent="0.25">
      <c r="A26" s="30" t="s">
        <v>47</v>
      </c>
      <c r="B26" s="31"/>
      <c r="C26" s="31"/>
      <c r="D26" s="31"/>
      <c r="E26" s="31"/>
      <c r="F26" s="32"/>
      <c r="G26" s="11" t="s">
        <v>34</v>
      </c>
    </row>
    <row r="27" spans="1:7" s="6" customFormat="1" x14ac:dyDescent="0.25">
      <c r="A27" s="37" t="s">
        <v>48</v>
      </c>
      <c r="B27" s="37"/>
      <c r="C27" s="37"/>
      <c r="D27" s="37"/>
      <c r="E27" s="37"/>
      <c r="F27" s="38"/>
      <c r="G27" s="11" t="s">
        <v>34</v>
      </c>
    </row>
    <row r="28" spans="1:7" s="6" customFormat="1" x14ac:dyDescent="0.25">
      <c r="A28" s="30" t="s">
        <v>59</v>
      </c>
      <c r="B28" s="31"/>
      <c r="C28" s="31"/>
      <c r="D28" s="31"/>
      <c r="E28" s="31"/>
      <c r="F28" s="32"/>
      <c r="G28" s="11" t="s">
        <v>34</v>
      </c>
    </row>
    <row r="29" spans="1:7" s="6" customFormat="1" x14ac:dyDescent="0.25">
      <c r="A29" s="30" t="s">
        <v>61</v>
      </c>
      <c r="B29" s="31"/>
      <c r="C29" s="31"/>
      <c r="D29" s="31"/>
      <c r="E29" s="31"/>
      <c r="F29" s="32"/>
      <c r="G29" s="11" t="s">
        <v>34</v>
      </c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DRA. VIOLETA ALEJANDRA BASTIAN LIMA</v>
      </c>
      <c r="C36" s="24" t="s">
        <v>24</v>
      </c>
      <c r="D36" s="24"/>
      <c r="E36"/>
      <c r="F36" s="24" t="s">
        <v>39</v>
      </c>
      <c r="G36" s="24"/>
    </row>
    <row r="37" spans="1:7" ht="5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7:F27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G34" sqref="G34"/>
    </sheetView>
  </sheetViews>
  <sheetFormatPr baseColWidth="10" defaultColWidth="11.44140625" defaultRowHeight="13.2" x14ac:dyDescent="0.25"/>
  <cols>
    <col min="1" max="1" width="28.88671875" style="1" customWidth="1"/>
    <col min="2" max="2" width="48.109375" style="1" customWidth="1"/>
    <col min="3" max="5" width="6.5546875" style="1" customWidth="1"/>
    <col min="6" max="6" width="24.109375" style="1" customWidth="1"/>
    <col min="7" max="7" width="11.44140625" style="1"/>
    <col min="8" max="8" width="25.4414062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5.25" customHeight="1" x14ac:dyDescent="0.25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3" t="str">
        <f>Registro!A21</f>
        <v>Elaboración de un resumen para participación su publicación a nivel nacional.</v>
      </c>
      <c r="B21" s="43"/>
      <c r="C21" s="44" t="s">
        <v>35</v>
      </c>
      <c r="D21" s="44"/>
      <c r="E21" s="44"/>
      <c r="F21" s="43" t="s">
        <v>56</v>
      </c>
      <c r="G21" s="43"/>
      <c r="H21" s="10">
        <v>0.33</v>
      </c>
    </row>
    <row r="22" spans="1:8" s="6" customFormat="1" x14ac:dyDescent="0.25">
      <c r="A22" s="43" t="str">
        <f>Registro!A22</f>
        <v>Busqueda de congresos para participar en la publicación de resumen de trabajo en extenso.</v>
      </c>
      <c r="B22" s="43"/>
      <c r="C22" s="44" t="s">
        <v>35</v>
      </c>
      <c r="D22" s="44"/>
      <c r="E22" s="44"/>
      <c r="F22" s="43" t="s">
        <v>50</v>
      </c>
      <c r="G22" s="43"/>
      <c r="H22" s="10">
        <v>0.33</v>
      </c>
    </row>
    <row r="23" spans="1:8" s="6" customFormat="1" x14ac:dyDescent="0.25">
      <c r="A23" s="43" t="str">
        <f>Registro!A23</f>
        <v>Enviar el resumen para su evaluación por pares.</v>
      </c>
      <c r="B23" s="43"/>
      <c r="C23" s="44" t="s">
        <v>35</v>
      </c>
      <c r="D23" s="44"/>
      <c r="E23" s="44"/>
      <c r="F23" s="43" t="s">
        <v>52</v>
      </c>
      <c r="G23" s="43"/>
      <c r="H23" s="10">
        <v>0</v>
      </c>
    </row>
    <row r="24" spans="1:8" s="6" customFormat="1" x14ac:dyDescent="0.25">
      <c r="A24" s="43" t="str">
        <f>Registro!A24</f>
        <v>Corrección del resumen evaluado.</v>
      </c>
      <c r="B24" s="43"/>
      <c r="C24" s="44" t="s">
        <v>35</v>
      </c>
      <c r="D24" s="44"/>
      <c r="E24" s="44"/>
      <c r="F24" s="43" t="s">
        <v>52</v>
      </c>
      <c r="G24" s="43"/>
      <c r="H24" s="10">
        <v>0</v>
      </c>
    </row>
    <row r="25" spans="1:8" s="6" customFormat="1" x14ac:dyDescent="0.25">
      <c r="A25" s="43" t="str">
        <f>Registro!A25</f>
        <v>Redacción de un artículo de divulgación científica.</v>
      </c>
      <c r="B25" s="43"/>
      <c r="C25" s="44" t="s">
        <v>35</v>
      </c>
      <c r="D25" s="44"/>
      <c r="E25" s="44"/>
      <c r="F25" s="43" t="s">
        <v>53</v>
      </c>
      <c r="G25" s="43"/>
      <c r="H25" s="10">
        <v>0</v>
      </c>
    </row>
    <row r="26" spans="1:8" s="6" customFormat="1" x14ac:dyDescent="0.25">
      <c r="A26" s="43" t="str">
        <f>Registro!A26</f>
        <v xml:space="preserve">Elaboración de una ponencia para participar en un Congreso </v>
      </c>
      <c r="B26" s="43"/>
      <c r="C26" s="44" t="s">
        <v>35</v>
      </c>
      <c r="D26" s="44"/>
      <c r="E26" s="44"/>
      <c r="F26" s="43" t="s">
        <v>51</v>
      </c>
      <c r="G26" s="43"/>
      <c r="H26" s="10">
        <v>0</v>
      </c>
    </row>
    <row r="27" spans="1:8" s="6" customFormat="1" x14ac:dyDescent="0.25">
      <c r="A27" s="43" t="str">
        <f>Registro!A27</f>
        <v xml:space="preserve">Participación en un Congreso </v>
      </c>
      <c r="B27" s="43"/>
      <c r="C27" s="44" t="s">
        <v>35</v>
      </c>
      <c r="D27" s="44"/>
      <c r="E27" s="44"/>
      <c r="F27" s="43" t="s">
        <v>54</v>
      </c>
      <c r="G27" s="43"/>
      <c r="H27" s="10">
        <v>0</v>
      </c>
    </row>
    <row r="28" spans="1:8" s="6" customFormat="1" x14ac:dyDescent="0.25">
      <c r="A28" s="43" t="str">
        <f>Registro!A28</f>
        <v>Revisora de artículos cientìficos/capítulos de libro</v>
      </c>
      <c r="B28" s="43"/>
      <c r="C28" s="44" t="s">
        <v>35</v>
      </c>
      <c r="D28" s="44"/>
      <c r="E28" s="44"/>
      <c r="F28" s="8" t="s">
        <v>60</v>
      </c>
      <c r="G28" s="8"/>
      <c r="H28" s="10">
        <v>0.2</v>
      </c>
    </row>
    <row r="29" spans="1:8" s="6" customFormat="1" x14ac:dyDescent="0.25">
      <c r="A29" s="43" t="str">
        <f>Registro!A29</f>
        <v>Colaborar en la redacción de un artículo científico, evaluación y publicación (Journal)</v>
      </c>
      <c r="B29" s="43"/>
      <c r="C29" s="44" t="s">
        <v>35</v>
      </c>
      <c r="D29" s="44"/>
      <c r="E29" s="44"/>
      <c r="F29" s="8" t="s">
        <v>57</v>
      </c>
      <c r="G29" s="8"/>
      <c r="H29" s="10">
        <v>0.3</v>
      </c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4" t="str">
        <f>Registro!C36</f>
        <v>D..E. TONATIUH SOSME SANCHEZ</v>
      </c>
      <c r="D33" s="24"/>
      <c r="E33" s="24"/>
      <c r="G33" s="24" t="str">
        <f>Registro!F36</f>
        <v>MA. OCTAVIO OBIL MARTINEZ</v>
      </c>
      <c r="H33" s="24"/>
    </row>
    <row r="34" spans="1:8" ht="55.5" customHeight="1" x14ac:dyDescent="0.25">
      <c r="A34" s="9" t="str">
        <f>B8</f>
        <v>DRA. VIOLETA ALEJANDRA BASTIAN LIMA</v>
      </c>
      <c r="C34" s="45" t="s">
        <v>27</v>
      </c>
      <c r="D34" s="45"/>
      <c r="E34" s="45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G33:H33"/>
    <mergeCell ref="A27:B27"/>
    <mergeCell ref="C27:E27"/>
    <mergeCell ref="F27:G27"/>
    <mergeCell ref="A30:H30"/>
    <mergeCell ref="A31:H31"/>
    <mergeCell ref="C33:E33"/>
    <mergeCell ref="A28:B28"/>
    <mergeCell ref="C28:E28"/>
    <mergeCell ref="A29:B29"/>
    <mergeCell ref="C29:E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Normal="100" zoomScaleSheetLayoutView="100" workbookViewId="0">
      <selection activeCell="A29" sqref="A29:H29"/>
    </sheetView>
  </sheetViews>
  <sheetFormatPr baseColWidth="10" defaultColWidth="11.44140625" defaultRowHeight="13.2" x14ac:dyDescent="0.25"/>
  <cols>
    <col min="1" max="1" width="28.88671875" style="1" customWidth="1"/>
    <col min="2" max="2" width="52.88671875" style="1" customWidth="1"/>
    <col min="3" max="5" width="6.5546875" style="1" customWidth="1"/>
    <col min="6" max="6" width="25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5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3" t="str">
        <f>Registro!A21</f>
        <v>Elaboración de un resumen para participación su publicación a nivel nacional.</v>
      </c>
      <c r="B21" s="43"/>
      <c r="C21" s="44" t="s">
        <v>36</v>
      </c>
      <c r="D21" s="44"/>
      <c r="E21" s="44"/>
      <c r="F21" s="43" t="s">
        <v>28</v>
      </c>
      <c r="G21" s="43"/>
      <c r="H21" s="10">
        <v>1</v>
      </c>
    </row>
    <row r="22" spans="1:8" s="6" customFormat="1" x14ac:dyDescent="0.25">
      <c r="A22" s="43" t="str">
        <f>Registro!A22</f>
        <v>Busqueda de congresos para participar en la publicación de resumen de trabajo en extenso.</v>
      </c>
      <c r="B22" s="43"/>
      <c r="C22" s="44" t="s">
        <v>36</v>
      </c>
      <c r="D22" s="44"/>
      <c r="E22" s="44"/>
      <c r="F22" s="43" t="s">
        <v>29</v>
      </c>
      <c r="G22" s="43"/>
      <c r="H22" s="10">
        <v>0.66</v>
      </c>
    </row>
    <row r="23" spans="1:8" s="6" customFormat="1" x14ac:dyDescent="0.25">
      <c r="A23" s="43" t="str">
        <f>Registro!A23</f>
        <v>Enviar el resumen para su evaluación por pares.</v>
      </c>
      <c r="B23" s="43"/>
      <c r="C23" s="44" t="s">
        <v>36</v>
      </c>
      <c r="D23" s="44"/>
      <c r="E23" s="44"/>
      <c r="F23" s="43" t="s">
        <v>30</v>
      </c>
      <c r="G23" s="43"/>
      <c r="H23" s="10">
        <v>1</v>
      </c>
    </row>
    <row r="24" spans="1:8" s="6" customFormat="1" x14ac:dyDescent="0.25">
      <c r="A24" s="43" t="str">
        <f>Registro!A24</f>
        <v>Corrección del resumen evaluado.</v>
      </c>
      <c r="B24" s="43"/>
      <c r="C24" s="44" t="s">
        <v>36</v>
      </c>
      <c r="D24" s="44"/>
      <c r="E24" s="44"/>
      <c r="F24" s="43" t="s">
        <v>31</v>
      </c>
      <c r="G24" s="43"/>
      <c r="H24" s="10">
        <v>0</v>
      </c>
    </row>
    <row r="25" spans="1:8" s="6" customFormat="1" x14ac:dyDescent="0.25">
      <c r="A25" s="43" t="str">
        <f>Registro!A25</f>
        <v>Redacción de un artículo de divulgación científica.</v>
      </c>
      <c r="B25" s="43"/>
      <c r="C25" s="44" t="s">
        <v>36</v>
      </c>
      <c r="D25" s="44"/>
      <c r="E25" s="44"/>
      <c r="F25" s="43" t="s">
        <v>57</v>
      </c>
      <c r="G25" s="43"/>
      <c r="H25" s="10">
        <v>0.5</v>
      </c>
    </row>
    <row r="26" spans="1:8" s="6" customFormat="1" x14ac:dyDescent="0.25">
      <c r="A26" s="43" t="str">
        <f>Registro!A26</f>
        <v xml:space="preserve">Elaboración de una ponencia para participar en un Congreso </v>
      </c>
      <c r="B26" s="43"/>
      <c r="C26" s="44" t="s">
        <v>36</v>
      </c>
      <c r="D26" s="44"/>
      <c r="E26" s="44"/>
      <c r="F26" s="43" t="s">
        <v>58</v>
      </c>
      <c r="G26" s="43"/>
      <c r="H26" s="10">
        <v>0</v>
      </c>
    </row>
    <row r="27" spans="1:8" s="6" customFormat="1" x14ac:dyDescent="0.25">
      <c r="A27" s="43" t="str">
        <f>Registro!A27</f>
        <v xml:space="preserve">Participación en un Congreso </v>
      </c>
      <c r="B27" s="43"/>
      <c r="C27" s="44" t="s">
        <v>36</v>
      </c>
      <c r="D27" s="44"/>
      <c r="E27" s="44"/>
      <c r="F27" s="43" t="s">
        <v>54</v>
      </c>
      <c r="G27" s="43"/>
      <c r="H27" s="10">
        <v>0</v>
      </c>
    </row>
    <row r="28" spans="1:8" s="6" customFormat="1" x14ac:dyDescent="0.25">
      <c r="A28" s="43" t="str">
        <f>Registro!A28</f>
        <v>Revisora de artículos cientìficos/capítulos de libro</v>
      </c>
      <c r="B28" s="43"/>
      <c r="C28" s="44" t="s">
        <v>36</v>
      </c>
      <c r="D28" s="44"/>
      <c r="E28" s="44"/>
      <c r="F28" s="43" t="s">
        <v>60</v>
      </c>
      <c r="G28" s="43"/>
      <c r="H28" s="10">
        <v>1</v>
      </c>
    </row>
    <row r="29" spans="1:8" s="6" customFormat="1" x14ac:dyDescent="0.25">
      <c r="A29" s="43" t="str">
        <f>Registro!A29</f>
        <v>Colaborar en la redacción de un artículo científico, evaluación y publicación (Journal)</v>
      </c>
      <c r="B29" s="43"/>
      <c r="C29" s="44" t="s">
        <v>36</v>
      </c>
      <c r="D29" s="44"/>
      <c r="E29" s="44"/>
      <c r="F29" s="43" t="s">
        <v>62</v>
      </c>
      <c r="G29" s="43"/>
      <c r="H29" s="10">
        <v>0.8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5">
      <c r="A35" s="9" t="str">
        <f>B8</f>
        <v>DRA. VIOLETA ALEJANDRA BASTIAN LIMA</v>
      </c>
      <c r="C35" s="45" t="s">
        <v>25</v>
      </c>
      <c r="D35" s="45"/>
      <c r="E35" s="45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51.44140625" style="1" customWidth="1"/>
    <col min="3" max="5" width="6.5546875" style="1" customWidth="1"/>
    <col min="6" max="6" width="23.554687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5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3" t="str">
        <f>Registro!A21</f>
        <v>Elaboración de un resumen para participación su publicación a nivel nacional.</v>
      </c>
      <c r="B21" s="43"/>
      <c r="C21" s="44" t="s">
        <v>37</v>
      </c>
      <c r="D21" s="44"/>
      <c r="E21" s="44"/>
      <c r="F21" s="43" t="s">
        <v>55</v>
      </c>
      <c r="G21" s="43"/>
      <c r="H21" s="10">
        <v>1</v>
      </c>
    </row>
    <row r="22" spans="1:8" s="6" customFormat="1" x14ac:dyDescent="0.25">
      <c r="A22" s="43" t="str">
        <f>Registro!A22</f>
        <v>Busqueda de congresos para participar en la publicación de resumen de trabajo en extenso.</v>
      </c>
      <c r="B22" s="43"/>
      <c r="C22" s="44" t="s">
        <v>37</v>
      </c>
      <c r="D22" s="44"/>
      <c r="E22" s="44"/>
      <c r="F22" s="43" t="s">
        <v>32</v>
      </c>
      <c r="G22" s="43"/>
      <c r="H22" s="10">
        <v>1</v>
      </c>
    </row>
    <row r="23" spans="1:8" s="6" customFormat="1" x14ac:dyDescent="0.25">
      <c r="A23" s="43" t="str">
        <f>Registro!A23</f>
        <v>Enviar el resumen para su evaluación por pares.</v>
      </c>
      <c r="B23" s="43"/>
      <c r="C23" s="44" t="s">
        <v>37</v>
      </c>
      <c r="D23" s="44"/>
      <c r="E23" s="44"/>
      <c r="F23" s="43" t="s">
        <v>30</v>
      </c>
      <c r="G23" s="43"/>
      <c r="H23" s="10">
        <v>1</v>
      </c>
    </row>
    <row r="24" spans="1:8" s="6" customFormat="1" x14ac:dyDescent="0.25">
      <c r="A24" s="43" t="str">
        <f>Registro!A24</f>
        <v>Corrección del resumen evaluado.</v>
      </c>
      <c r="B24" s="43"/>
      <c r="C24" s="44" t="s">
        <v>37</v>
      </c>
      <c r="D24" s="44"/>
      <c r="E24" s="44"/>
      <c r="F24" s="43" t="s">
        <v>31</v>
      </c>
      <c r="G24" s="43"/>
      <c r="H24" s="10">
        <v>1</v>
      </c>
    </row>
    <row r="25" spans="1:8" s="6" customFormat="1" x14ac:dyDescent="0.25">
      <c r="A25" s="43" t="str">
        <f>Registro!A25</f>
        <v>Redacción de un artículo de divulgación científica.</v>
      </c>
      <c r="B25" s="43"/>
      <c r="C25" s="44" t="s">
        <v>37</v>
      </c>
      <c r="D25" s="44"/>
      <c r="E25" s="44"/>
      <c r="F25" s="43" t="s">
        <v>57</v>
      </c>
      <c r="G25" s="43"/>
      <c r="H25" s="10">
        <v>1</v>
      </c>
    </row>
    <row r="26" spans="1:8" s="6" customFormat="1" x14ac:dyDescent="0.25">
      <c r="A26" s="43" t="str">
        <f>Registro!A26</f>
        <v xml:space="preserve">Elaboración de una ponencia para participar en un Congreso </v>
      </c>
      <c r="B26" s="43"/>
      <c r="C26" s="44" t="s">
        <v>37</v>
      </c>
      <c r="D26" s="44"/>
      <c r="E26" s="44"/>
      <c r="F26" s="43" t="s">
        <v>66</v>
      </c>
      <c r="G26" s="43"/>
      <c r="H26" s="10">
        <v>1</v>
      </c>
    </row>
    <row r="27" spans="1:8" s="6" customFormat="1" x14ac:dyDescent="0.25">
      <c r="A27" s="43" t="str">
        <f>Registro!A27</f>
        <v xml:space="preserve">Participación en un Congreso </v>
      </c>
      <c r="B27" s="43"/>
      <c r="C27" s="44" t="s">
        <v>37</v>
      </c>
      <c r="D27" s="44"/>
      <c r="E27" s="44"/>
      <c r="F27" s="43" t="s">
        <v>65</v>
      </c>
      <c r="G27" s="43"/>
      <c r="H27" s="10">
        <v>1</v>
      </c>
    </row>
    <row r="28" spans="1:8" s="6" customFormat="1" x14ac:dyDescent="0.25">
      <c r="A28" s="43" t="str">
        <f>Registro!A28</f>
        <v>Revisora de artículos cientìficos/capítulos de libro</v>
      </c>
      <c r="B28" s="43"/>
      <c r="C28" s="44" t="s">
        <v>37</v>
      </c>
      <c r="D28" s="44"/>
      <c r="E28" s="44"/>
      <c r="F28" s="43" t="s">
        <v>64</v>
      </c>
      <c r="G28" s="43"/>
      <c r="H28" s="10">
        <v>1</v>
      </c>
    </row>
    <row r="29" spans="1:8" s="6" customFormat="1" x14ac:dyDescent="0.25">
      <c r="A29" s="43" t="str">
        <f>Registro!A29</f>
        <v>Colaborar en la redacción de un artículo científico, evaluación y publicación (Journal)</v>
      </c>
      <c r="B29" s="43"/>
      <c r="C29" s="44" t="s">
        <v>37</v>
      </c>
      <c r="D29" s="44"/>
      <c r="E29" s="44"/>
      <c r="F29" s="43" t="s">
        <v>63</v>
      </c>
      <c r="G29" s="43"/>
      <c r="H29" s="10">
        <v>1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67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5">
      <c r="A35" s="9" t="str">
        <f>B8</f>
        <v>DRA. VIOLETA ALEJANDRA BASTIAN LIMA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2025-06-13T19:56:08Z</dcterms:modified>
</cp:coreProperties>
</file>