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s\Reporte especial\R1 - copia\"/>
    </mc:Choice>
  </mc:AlternateContent>
  <xr:revisionPtr revIDLastSave="0" documentId="13_ncr:1_{34BFBA10-6078-4664-92C9-E5CB18E24190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22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A36" i="2"/>
  <c r="G35" i="2"/>
  <c r="C35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<sst xmlns="http://schemas.openxmlformats.org/spreadsheetml/2006/main" count="100" uniqueCount="39">
  <si>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</si>
  <si>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</si>
  <si>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</si>
  <si>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</si>
  <si>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</si>
  <si>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</si>
  <si>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</si>
  <si>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</si>
  <si>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</si>
  <si>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</si>
  <si>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Dirigir y asesorar las actividades individuales generadas por proyectos de residencias, tesis.</t>
  </si>
  <si>
    <t>Meta</t>
  </si>
  <si>
    <t>3 tesis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</si>
  <si>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</si>
  <si>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</si>
  <si>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</si>
  <si>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</si>
  <si>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</si>
  <si>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</si>
  <si>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</si>
  <si>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</si>
  <si>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</si>
  <si>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</si>
  <si>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</si>
  <si>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</si>
  <si>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</si>
  <si>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</si>
  <si>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</si>
  <si>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Fotos de revisiones
</t>
  </si>
  <si>
    <t>NOTA: Llenar este formato por cada proyecto asignado y entregar en la semana número 7 el 1er reporte; en la semana 11 2° reporte; y en la semana 18 el reporte final.</t>
  </si>
  <si>
    <t>FEBRERO – JUNIO 2025</t>
  </si>
  <si>
    <t>ASESORÍA DE TITULACIÓN - ASESOR DE TESIS (3)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</si>
  <si>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PLATAFORMA WEB PARA LA ADMINISTRACION DE EQUIPOS DE COMPUTO EN INGENIERIA INFORMATICA”
Tesista: Luis Angel Xolo Fiscal</t>
    </r>
  </si>
  <si>
    <t>04/02/2025-06/06/2025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</si>
  <si>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UNA APLICACIÓN WEB PARA LA GESTIÓN DE VENTAS E INVENTARIO EN DOMCA DISEÑOS TEXTILES”
Tesista: Adrian Santiago Tornado Martinez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</si>
  <si>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“IMPLEMENTACIÓN DE VEYON PARA EL CONTROL DE AULAS VIRTUALES EN ENTORNOS EDUCATIVOS”
Tesista: Erick Adair Guevara Velazques</t>
    </r>
  </si>
  <si>
    <t>04/02/2025-18/03/2025</t>
  </si>
  <si>
    <t>OCTAVIO OBIL MARTINEZ</t>
  </si>
  <si>
    <t>19/03/2025 - 30/04/2025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</si>
</sst>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8" zoomScale="120" zoomScaleNormal="120" workbookViewId="0">
      <selection activeCell="G42" sqref="G42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1"/>
      <c r="B4" s="1"/>
      <c r="C4" s="1"/>
      <c r="D4" s="1"/>
      <c r="E4" s="1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25">
      <c r="E9" s="4" t="s">
        <v>7</v>
      </c>
      <c r="F9" s="21" t="s">
        <v>30</v>
      </c>
      <c r="G9" s="21"/>
    </row>
    <row r="11" spans="1:7" x14ac:dyDescent="0.25">
      <c r="A11" s="4" t="s">
        <v>8</v>
      </c>
      <c r="B11" s="20" t="s">
        <v>31</v>
      </c>
      <c r="C11" s="20"/>
      <c r="D11" s="20"/>
      <c r="E11" s="20"/>
      <c r="F11" s="20"/>
      <c r="G11" s="20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10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45.75" customHeight="1" x14ac:dyDescent="0.2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49.5" customHeight="1" x14ac:dyDescent="0.2">
      <c r="A21" s="24" t="s">
        <v>35</v>
      </c>
      <c r="B21" s="24"/>
      <c r="C21" s="24"/>
      <c r="D21" s="24"/>
      <c r="E21" s="24"/>
      <c r="F21" s="24"/>
      <c r="G21" s="8" t="s">
        <v>33</v>
      </c>
    </row>
    <row r="22" spans="1:7" s="5" customFormat="1" ht="52.5" customHeight="1" x14ac:dyDescent="0.2">
      <c r="A22" s="25" t="s">
        <v>34</v>
      </c>
      <c r="B22" s="25"/>
      <c r="C22" s="25"/>
      <c r="D22" s="25"/>
      <c r="E22" s="25"/>
      <c r="F22" s="25"/>
      <c r="G22" s="8" t="s">
        <v>33</v>
      </c>
    </row>
    <row r="23" spans="1:7" s="5" customFormat="1" ht="48" customHeight="1" x14ac:dyDescent="0.2">
      <c r="A23" s="25" t="s">
        <v>32</v>
      </c>
      <c r="B23" s="25"/>
      <c r="C23" s="25"/>
      <c r="D23" s="25"/>
      <c r="E23" s="25"/>
      <c r="F23" s="25"/>
      <c r="G23" s="8" t="s">
        <v>33</v>
      </c>
    </row>
    <row r="24" spans="1:7" s="5" customFormat="1" ht="53.1" customHeight="1" x14ac:dyDescent="0.25">
      <c r="A24" s="26"/>
      <c r="B24" s="27"/>
      <c r="C24" s="27"/>
      <c r="D24" s="27"/>
      <c r="E24" s="27"/>
      <c r="F24" s="28"/>
      <c r="G24" s="9"/>
    </row>
    <row r="25" spans="1:7" s="5" customFormat="1" x14ac:dyDescent="0.25">
      <c r="A25" s="29"/>
      <c r="B25" s="29"/>
      <c r="C25" s="29"/>
      <c r="D25" s="29"/>
      <c r="E25" s="29"/>
      <c r="F25" s="29"/>
      <c r="G25" s="9"/>
    </row>
    <row r="26" spans="1:7" s="5" customFormat="1" ht="13.5" customHeight="1" x14ac:dyDescent="0.25">
      <c r="A26" s="25"/>
      <c r="B26" s="25"/>
      <c r="C26" s="25"/>
      <c r="D26" s="25"/>
      <c r="E26" s="25"/>
      <c r="F26" s="25"/>
      <c r="G26" s="9"/>
    </row>
    <row r="27" spans="1:7" s="5" customFormat="1" ht="13.5" customHeight="1" x14ac:dyDescent="0.25">
      <c r="A27" s="25"/>
      <c r="B27" s="25"/>
      <c r="C27" s="25"/>
      <c r="D27" s="25"/>
      <c r="E27" s="25"/>
      <c r="F27" s="25"/>
      <c r="G27" s="9"/>
    </row>
    <row r="28" spans="1:7" s="5" customFormat="1" ht="13.5" customHeight="1" x14ac:dyDescent="0.25">
      <c r="A28" s="25"/>
      <c r="B28" s="25"/>
      <c r="C28" s="25"/>
      <c r="D28" s="25"/>
      <c r="E28" s="25"/>
      <c r="F28" s="25"/>
      <c r="G28" s="9"/>
    </row>
    <row r="29" spans="1:7" s="5" customFormat="1" ht="13.5" customHeight="1" x14ac:dyDescent="0.25">
      <c r="A29" s="25"/>
      <c r="B29" s="25"/>
      <c r="C29" s="25"/>
      <c r="D29" s="25"/>
      <c r="E29" s="25"/>
      <c r="F29" s="25"/>
      <c r="G29" s="9"/>
    </row>
    <row r="30" spans="1:7" s="5" customFormat="1" ht="13.5" customHeight="1" x14ac:dyDescent="0.25">
      <c r="A30" s="25"/>
      <c r="B30" s="25"/>
      <c r="C30" s="25"/>
      <c r="D30" s="25"/>
      <c r="E30" s="25"/>
      <c r="F30" s="25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ROGELIO ENRIQUE TELONA TORRES</v>
      </c>
      <c r="B36" s="2"/>
      <c r="C36" s="32" t="s">
        <v>17</v>
      </c>
      <c r="D36" s="32"/>
      <c r="E36" s="2"/>
      <c r="F36" s="32" t="s">
        <v>37</v>
      </c>
      <c r="G36" s="32"/>
      <c r="H36" s="2"/>
    </row>
    <row r="37" spans="1:8" s="5" customFormat="1" ht="28.5" customHeight="1" x14ac:dyDescent="0.2">
      <c r="A37" s="12" t="s">
        <v>18</v>
      </c>
      <c r="B37" s="2"/>
      <c r="C37" s="33" t="s">
        <v>19</v>
      </c>
      <c r="D37" s="33"/>
      <c r="E37" s="2"/>
      <c r="F37" s="34" t="s">
        <v>20</v>
      </c>
      <c r="G37" s="34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30" t="s">
        <v>21</v>
      </c>
      <c r="B39" s="30"/>
      <c r="C39" s="30"/>
      <c r="D39" s="30"/>
      <c r="E39" s="30"/>
      <c r="F39" s="30"/>
      <c r="G39" s="30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F21" sqref="F21:G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x14ac:dyDescent="0.25">
      <c r="A9" s="4" t="s">
        <v>23</v>
      </c>
      <c r="B9" s="32">
        <v>1</v>
      </c>
      <c r="C9" s="32"/>
      <c r="D9" s="10"/>
      <c r="F9" s="4" t="s">
        <v>7</v>
      </c>
      <c r="G9" s="21" t="str">
        <f>Registro!F9</f>
        <v>FEBRERO – JUNIO 2025</v>
      </c>
      <c r="H9" s="21"/>
    </row>
    <row r="11" spans="1:8" x14ac:dyDescent="0.25">
      <c r="A11" s="4" t="s">
        <v>8</v>
      </c>
      <c r="B11" s="20" t="str">
        <f>Registro!B11</f>
        <v>ASESORÍA DE TITULACIÓN - ASESOR DE TESIS (3)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75" x14ac:dyDescent="0.2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12.75" x14ac:dyDescent="0.2">
      <c r="A17" s="37" t="str">
        <f>Registro!A17</f>
        <v>3 tesis</v>
      </c>
      <c r="B17" s="37"/>
      <c r="C17" s="37"/>
      <c r="D17" s="37"/>
      <c r="E17" s="37"/>
      <c r="F17" s="37"/>
      <c r="G17" s="37"/>
      <c r="H17" s="3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ht="87.75" customHeight="1" x14ac:dyDescent="0.2">
      <c r="A21" s="37" t="str">
        <f>Registro!A21</f>
        <v>Asesorar, revisar contenido, formato de Tesis de Licenciatura
Tesis: “IMPLEMENTACIÓN DE VEYON PARA EL CONTROL DE AULAS VIRTUALES EN ENTORNOS EDUCATIVOS”
Tesista: Erick Adair Guevara Velazques</v>
      </c>
      <c r="B21" s="37"/>
      <c r="C21" s="40" t="s">
        <v>36</v>
      </c>
      <c r="D21" s="40"/>
      <c r="E21" s="40"/>
      <c r="F21" s="23" t="s">
        <v>28</v>
      </c>
      <c r="G21" s="23"/>
      <c r="H21" s="14">
        <v>0.5</v>
      </c>
    </row>
    <row r="22" spans="1:8" s="5" customFormat="1" ht="91.5" customHeight="1" x14ac:dyDescent="0.2">
      <c r="A22" s="37" t="str">
        <f>Registro!A22</f>
        <v>Asesorar, revisar contenido, formato de Tesis de Licenciatura
Tesis: “DESARROLLO DE UNA APLICACIÓN WEB PARA LA GESTIÓN DE VENTAS E INVENTARIO EN DOMCA DISEÑOS TEXTILES”
Tesista: Adrian Santiago Tornado Martinez</v>
      </c>
      <c r="B22" s="37"/>
      <c r="C22" s="40" t="s">
        <v>36</v>
      </c>
      <c r="D22" s="40"/>
      <c r="E22" s="40"/>
      <c r="F22" s="23" t="s">
        <v>28</v>
      </c>
      <c r="G22" s="23"/>
      <c r="H22" s="14">
        <v>0.5</v>
      </c>
    </row>
    <row r="23" spans="1:8" s="5" customFormat="1" ht="92.25" customHeight="1" x14ac:dyDescent="0.2">
      <c r="A23" s="37" t="str">
        <f>Registro!A23</f>
        <v>Asesorar, revisar contenido, formato de Tesis de Licenciatura
Tesis: “DESARROLLO DE PLATAFORMA WEB PARA LA ADMINISTRACION DE EQUIPOS DE COMPUTO EN INGENIERIA INFORMATICA”
Tesista: Luis Angel Xolo Fiscal</v>
      </c>
      <c r="B23" s="37"/>
      <c r="C23" s="40" t="s">
        <v>36</v>
      </c>
      <c r="D23" s="40"/>
      <c r="E23" s="40"/>
      <c r="F23" s="23" t="s">
        <v>28</v>
      </c>
      <c r="G23" s="23"/>
      <c r="H23" s="14">
        <v>0.2</v>
      </c>
    </row>
    <row r="24" spans="1:8" s="5" customFormat="1" ht="23.25" customHeight="1" x14ac:dyDescent="0.2">
      <c r="A24" s="37"/>
      <c r="B24" s="37"/>
      <c r="C24" s="40"/>
      <c r="D24" s="40"/>
      <c r="E24" s="40"/>
      <c r="F24" s="37"/>
      <c r="G24" s="37"/>
      <c r="H24" s="14"/>
    </row>
    <row r="25" spans="1:8" s="5" customFormat="1" ht="23.25" customHeight="1" x14ac:dyDescent="0.2">
      <c r="A25" s="37"/>
      <c r="B25" s="37"/>
      <c r="C25" s="40"/>
      <c r="D25" s="40"/>
      <c r="E25" s="40"/>
      <c r="F25" s="37"/>
      <c r="G25" s="37"/>
      <c r="H25" s="14"/>
    </row>
    <row r="26" spans="1:8" s="5" customFormat="1" ht="23.25" customHeight="1" x14ac:dyDescent="0.2">
      <c r="A26" s="37"/>
      <c r="B26" s="37"/>
      <c r="C26" s="40"/>
      <c r="D26" s="40"/>
      <c r="E26" s="40"/>
      <c r="F26" s="37"/>
      <c r="G26" s="37"/>
      <c r="H26" s="14"/>
    </row>
    <row r="27" spans="1:8" s="5" customFormat="1" ht="12.75" x14ac:dyDescent="0.2">
      <c r="A27" s="41"/>
      <c r="B27" s="41"/>
      <c r="C27" s="40"/>
      <c r="D27" s="40"/>
      <c r="E27" s="40"/>
      <c r="F27" s="41"/>
      <c r="G27" s="41"/>
      <c r="H27" s="14"/>
    </row>
    <row r="28" spans="1:8" s="5" customFormat="1" ht="12.75" x14ac:dyDescent="0.2">
      <c r="A28" s="41"/>
      <c r="B28" s="41"/>
      <c r="C28" s="40"/>
      <c r="D28" s="40"/>
      <c r="E28" s="40"/>
      <c r="F28" s="41"/>
      <c r="G28" s="41"/>
      <c r="H28" s="14"/>
    </row>
    <row r="29" spans="1:8" s="5" customFormat="1" ht="12.75" x14ac:dyDescent="0.2">
      <c r="A29" s="41"/>
      <c r="B29" s="41"/>
      <c r="C29" s="40"/>
      <c r="D29" s="40"/>
      <c r="E29" s="40"/>
      <c r="F29" s="41"/>
      <c r="G29" s="41"/>
      <c r="H29" s="14"/>
    </row>
    <row r="30" spans="1:8" s="5" customFormat="1" ht="12.75" x14ac:dyDescent="0.2">
      <c r="A30" s="41"/>
      <c r="B30" s="41"/>
      <c r="C30" s="40"/>
      <c r="D30" s="40"/>
      <c r="E30" s="40"/>
      <c r="F30" s="41"/>
      <c r="G30" s="41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32" t="str">
        <f>Registro!C36</f>
        <v>MARCOS CAGAL ORTIZ</v>
      </c>
      <c r="D35" s="32"/>
      <c r="E35" s="32"/>
      <c r="F35" s="2"/>
      <c r="G35" s="32" t="str">
        <f>Registro!F36</f>
        <v>OCTAVIO OBIL MARTINEZ</v>
      </c>
      <c r="H35" s="32"/>
    </row>
    <row r="36" spans="1:8" s="5" customFormat="1" ht="28.5" customHeight="1" x14ac:dyDescent="0.2">
      <c r="A36" s="12" t="str">
        <f>B8</f>
        <v>ROGELIO ENRIQUE TELONA TORRES</v>
      </c>
      <c r="B36" s="2"/>
      <c r="C36" s="43" t="s">
        <v>19</v>
      </c>
      <c r="D36" s="43"/>
      <c r="E36" s="43"/>
      <c r="F36" s="2"/>
      <c r="G36" s="44" t="s">
        <v>20</v>
      </c>
      <c r="H36" s="44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42" t="s">
        <v>29</v>
      </c>
      <c r="B38" s="42"/>
      <c r="C38" s="42"/>
      <c r="D38" s="42"/>
      <c r="E38" s="42"/>
      <c r="F38" s="42"/>
      <c r="G38" s="42"/>
      <c r="H38" s="42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3" zoomScale="120" zoomScaleNormal="120" workbookViewId="0">
      <selection activeCell="H24" sqref="H24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x14ac:dyDescent="0.25">
      <c r="A9" s="4" t="s">
        <v>23</v>
      </c>
      <c r="B9" s="32">
        <v>2</v>
      </c>
      <c r="C9" s="32"/>
      <c r="D9" s="10"/>
      <c r="F9" s="4" t="s">
        <v>7</v>
      </c>
      <c r="G9" s="21" t="str">
        <f>Registro!F9</f>
        <v>FEBRERO – JUNIO 2025</v>
      </c>
      <c r="H9" s="21"/>
    </row>
    <row r="11" spans="1:8" x14ac:dyDescent="0.25">
      <c r="A11" s="4" t="s">
        <v>8</v>
      </c>
      <c r="B11" s="20" t="str">
        <f>Registro!B11</f>
        <v>ASESORÍA DE TITULACIÓN - ASESOR DE TESIS (3)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7" t="str">
        <f>Registro!A17</f>
        <v>3 tesis</v>
      </c>
      <c r="B17" s="37"/>
      <c r="C17" s="37"/>
      <c r="D17" s="37"/>
      <c r="E17" s="37"/>
      <c r="F17" s="37"/>
      <c r="G17" s="37"/>
      <c r="H17" s="3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ht="78.75" customHeight="1" x14ac:dyDescent="0.2">
      <c r="A21" s="37" t="str">
        <f>Registro!A21</f>
        <v>Asesorar, revisar contenido, formato de Tesis de Licenciatura
Tesis: “IMPLEMENTACIÓN DE VEYON PARA EL CONTROL DE AULAS VIRTUALES EN ENTORNOS EDUCATIVOS”
Tesista: Erick Adair Guevara Velazques</v>
      </c>
      <c r="B21" s="37"/>
      <c r="C21" s="40" t="s">
        <v>38</v>
      </c>
      <c r="D21" s="40"/>
      <c r="E21" s="40"/>
      <c r="F21" s="40" t="s">
        <v>28</v>
      </c>
      <c r="G21" s="40"/>
      <c r="H21" s="14">
        <v>0.8</v>
      </c>
    </row>
    <row r="22" spans="1:8" s="5" customFormat="1" ht="88.5" customHeight="1" x14ac:dyDescent="0.2">
      <c r="A22" s="37" t="str">
        <f>Registro!A22</f>
        <v>Asesorar, revisar contenido, formato de Tesis de Licenciatura
Tesis: “DESARROLLO DE UNA APLICACIÓN WEB PARA LA GESTIÓN DE VENTAS E INVENTARIO EN DOMCA DISEÑOS TEXTILES”
Tesista: Adrian Santiago Tornado Martinez</v>
      </c>
      <c r="B22" s="37"/>
      <c r="C22" s="40" t="s">
        <v>38</v>
      </c>
      <c r="D22" s="40"/>
      <c r="E22" s="40"/>
      <c r="F22" s="40" t="s">
        <v>28</v>
      </c>
      <c r="G22" s="40"/>
      <c r="H22" s="14">
        <v>0.8</v>
      </c>
    </row>
    <row r="23" spans="1:8" s="5" customFormat="1" ht="85.5" customHeight="1" x14ac:dyDescent="0.2">
      <c r="A23" s="37" t="str">
        <f>Registro!A23</f>
        <v>Asesorar, revisar contenido, formato de Tesis de Licenciatura
Tesis: “DESARROLLO DE PLATAFORMA WEB PARA LA ADMINISTRACION DE EQUIPOS DE COMPUTO EN INGENIERIA INFORMATICA”
Tesista: Luis Angel Xolo Fiscal</v>
      </c>
      <c r="B23" s="37"/>
      <c r="C23" s="40" t="s">
        <v>38</v>
      </c>
      <c r="D23" s="40"/>
      <c r="E23" s="40"/>
      <c r="F23" s="40" t="s">
        <v>28</v>
      </c>
      <c r="G23" s="40"/>
      <c r="H23" s="14">
        <v>0.3</v>
      </c>
    </row>
    <row r="24" spans="1:8" s="5" customFormat="1" ht="12.75" x14ac:dyDescent="0.2">
      <c r="A24" s="37"/>
      <c r="B24" s="37"/>
      <c r="C24" s="40"/>
      <c r="D24" s="40"/>
      <c r="E24" s="40"/>
      <c r="F24" s="41"/>
      <c r="G24" s="41"/>
      <c r="H24" s="14"/>
    </row>
    <row r="25" spans="1:8" s="5" customFormat="1" ht="12.75" x14ac:dyDescent="0.2">
      <c r="A25" s="37"/>
      <c r="B25" s="37"/>
      <c r="C25" s="40"/>
      <c r="D25" s="40"/>
      <c r="E25" s="40"/>
      <c r="F25" s="41"/>
      <c r="G25" s="41"/>
      <c r="H25" s="14"/>
    </row>
    <row r="26" spans="1:8" s="5" customFormat="1" ht="12.75" x14ac:dyDescent="0.2">
      <c r="A26" s="37"/>
      <c r="B26" s="37"/>
      <c r="C26" s="40"/>
      <c r="D26" s="40"/>
      <c r="E26" s="40"/>
      <c r="F26" s="41"/>
      <c r="G26" s="41"/>
      <c r="H26" s="14"/>
    </row>
    <row r="27" spans="1:8" s="5" customFormat="1" ht="12.75" x14ac:dyDescent="0.2">
      <c r="A27" s="41"/>
      <c r="B27" s="41"/>
      <c r="C27" s="40"/>
      <c r="D27" s="40"/>
      <c r="E27" s="40"/>
      <c r="F27" s="41"/>
      <c r="G27" s="41"/>
      <c r="H27" s="14"/>
    </row>
    <row r="28" spans="1:8" s="5" customFormat="1" ht="12.75" x14ac:dyDescent="0.2">
      <c r="A28" s="41"/>
      <c r="B28" s="41"/>
      <c r="C28" s="40"/>
      <c r="D28" s="40"/>
      <c r="E28" s="40"/>
      <c r="F28" s="41"/>
      <c r="G28" s="41"/>
      <c r="H28" s="14"/>
    </row>
    <row r="29" spans="1:8" s="5" customFormat="1" ht="12.75" x14ac:dyDescent="0.2">
      <c r="A29" s="41"/>
      <c r="B29" s="41"/>
      <c r="C29" s="40"/>
      <c r="D29" s="40"/>
      <c r="E29" s="40"/>
      <c r="F29" s="41"/>
      <c r="G29" s="41"/>
      <c r="H29" s="14"/>
    </row>
    <row r="30" spans="1:8" s="5" customFormat="1" ht="12.75" x14ac:dyDescent="0.2">
      <c r="A30" s="41"/>
      <c r="B30" s="41"/>
      <c r="C30" s="40"/>
      <c r="D30" s="40"/>
      <c r="E30" s="40"/>
      <c r="F30" s="41"/>
      <c r="G30" s="41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32" t="str">
        <f>Registro!C36</f>
        <v>MARCOS CAGAL ORTIZ</v>
      </c>
      <c r="D35" s="32"/>
      <c r="E35" s="32"/>
      <c r="G35" s="32" t="str">
        <f>Registro!F36</f>
        <v>OCTAVIO OBIL MARTINEZ</v>
      </c>
      <c r="H35" s="32"/>
    </row>
    <row r="36" spans="1:8" ht="28.5" customHeight="1" x14ac:dyDescent="0.25">
      <c r="A36" s="12" t="str">
        <f>B8</f>
        <v>ROGELIO ENRIQUE TELONA TORRES</v>
      </c>
      <c r="C36" s="43" t="s">
        <v>19</v>
      </c>
      <c r="D36" s="43"/>
      <c r="E36" s="43"/>
      <c r="G36" s="44" t="s">
        <v>20</v>
      </c>
      <c r="H36" s="44"/>
    </row>
    <row r="38" spans="1:8" ht="24.75" customHeight="1" x14ac:dyDescent="0.25">
      <c r="A38" s="42" t="s">
        <v>29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34" zoomScale="120" zoomScaleNormal="120" workbookViewId="0">
      <selection activeCell="G36" sqref="G36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x14ac:dyDescent="0.25">
      <c r="A9" s="4" t="s">
        <v>23</v>
      </c>
      <c r="B9" s="32">
        <v>3</v>
      </c>
      <c r="C9" s="32"/>
      <c r="D9" s="10"/>
      <c r="F9" s="4" t="s">
        <v>7</v>
      </c>
      <c r="G9" s="21" t="str">
        <f>Registro!F9</f>
        <v>FEBRERO – JUNIO 2025</v>
      </c>
      <c r="H9" s="21"/>
    </row>
    <row r="11" spans="1:8" x14ac:dyDescent="0.25">
      <c r="A11" s="4" t="s">
        <v>8</v>
      </c>
      <c r="B11" s="20" t="str">
        <f>Registro!B11</f>
        <v>ASESORÍA DE TITULACIÓN - ASESOR DE TESIS (3)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7" t="str">
        <f>Registro!A17</f>
        <v>3 tesis</v>
      </c>
      <c r="B17" s="37"/>
      <c r="C17" s="37"/>
      <c r="D17" s="37"/>
      <c r="E17" s="37"/>
      <c r="F17" s="37"/>
      <c r="G17" s="37"/>
      <c r="H17" s="3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ht="12.75" x14ac:dyDescent="0.2">
      <c r="A21" s="37" t="str">
        <f>Registro!A21</f>
        <v>Asesorar, revisar contenido, formato de Tesis de Licenciatura
Tesis: “IMPLEMENTACIÓN DE VEYON PARA EL CONTROL DE AULAS VIRTUALES EN ENTORNOS EDUCATIVOS”
Tesista: Erick Adair Guevara Velazques</v>
      </c>
      <c r="B21" s="37"/>
      <c r="C21" s="40" t="str">
        <f>Registro!G21</f>
        <v>04/02/2025-06/06/2025</v>
      </c>
      <c r="D21" s="40"/>
      <c r="E21" s="40"/>
      <c r="F21" s="41"/>
      <c r="G21" s="41"/>
      <c r="H21" s="14"/>
    </row>
    <row r="22" spans="1:8" s="5" customFormat="1" ht="12.75" x14ac:dyDescent="0.2">
      <c r="A22" s="37" t="str">
        <f>Registro!A22</f>
        <v>Asesorar, revisar contenido, formato de Tesis de Licenciatura
Tesis: “DESARROLLO DE UNA APLICACIÓN WEB PARA LA GESTIÓN DE VENTAS E INVENTARIO EN DOMCA DISEÑOS TEXTILES”
Tesista: Adrian Santiago Tornado Martinez</v>
      </c>
      <c r="B22" s="37"/>
      <c r="C22" s="40" t="str">
        <f>Registro!G22</f>
        <v>04/02/2025-06/06/2025</v>
      </c>
      <c r="D22" s="40"/>
      <c r="E22" s="40"/>
      <c r="F22" s="41"/>
      <c r="G22" s="41"/>
      <c r="H22" s="14"/>
    </row>
    <row r="23" spans="1:8" s="5" customFormat="1" ht="12.75" x14ac:dyDescent="0.2">
      <c r="A23" s="37" t="str">
        <f>Registro!A23</f>
        <v>Asesorar, revisar contenido, formato de Tesis de Licenciatura
Tesis: “DESARROLLO DE PLATAFORMA WEB PARA LA ADMINISTRACION DE EQUIPOS DE COMPUTO EN INGENIERIA INFORMATICA”
Tesista: Luis Angel Xolo Fiscal</v>
      </c>
      <c r="B23" s="37"/>
      <c r="C23" s="40" t="str">
        <f>Registro!G23</f>
        <v>04/02/2025-06/06/2025</v>
      </c>
      <c r="D23" s="40"/>
      <c r="E23" s="40"/>
      <c r="F23" s="41"/>
      <c r="G23" s="41"/>
      <c r="H23" s="14"/>
    </row>
    <row r="24" spans="1:8" s="5" customFormat="1" ht="12.75" x14ac:dyDescent="0.2">
      <c r="A24" s="37">
        <f>Registro!A24</f>
        <v>0</v>
      </c>
      <c r="B24" s="37"/>
      <c r="C24" s="40">
        <f>Registro!G24</f>
        <v>0</v>
      </c>
      <c r="D24" s="40"/>
      <c r="E24" s="40"/>
      <c r="F24" s="41"/>
      <c r="G24" s="41"/>
      <c r="H24" s="14"/>
    </row>
    <row r="25" spans="1:8" s="5" customFormat="1" ht="12.75" x14ac:dyDescent="0.2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4"/>
    </row>
    <row r="26" spans="1:8" s="5" customFormat="1" ht="12.75" x14ac:dyDescent="0.2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4"/>
    </row>
    <row r="27" spans="1:8" s="5" customFormat="1" ht="12.75" x14ac:dyDescent="0.2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4"/>
    </row>
    <row r="28" spans="1:8" s="5" customFormat="1" ht="12.75" x14ac:dyDescent="0.2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4"/>
    </row>
    <row r="29" spans="1:8" s="5" customFormat="1" ht="12.75" x14ac:dyDescent="0.2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4"/>
    </row>
    <row r="30" spans="1:8" s="5" customFormat="1" ht="12.75" x14ac:dyDescent="0.2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32" t="str">
        <f>Registro!C36</f>
        <v>MARCOS CAGAL ORTIZ</v>
      </c>
      <c r="D35" s="32"/>
      <c r="E35" s="32"/>
      <c r="G35" s="32" t="str">
        <f>Registro!F36</f>
        <v>OCTAVIO OBIL MARTINEZ</v>
      </c>
      <c r="H35" s="32"/>
    </row>
    <row r="36" spans="1:8" ht="28.5" customHeight="1" x14ac:dyDescent="0.25">
      <c r="A36" s="12" t="str">
        <f>B8</f>
        <v>ROGELIO ENRIQUE TELONA TORRES</v>
      </c>
      <c r="C36" s="43" t="s">
        <v>19</v>
      </c>
      <c r="D36" s="43"/>
      <c r="E36" s="43"/>
      <c r="G36" s="44" t="s">
        <v>20</v>
      </c>
      <c r="H36" s="44"/>
    </row>
    <row r="38" spans="1:8" ht="24.75" customHeight="1" x14ac:dyDescent="0.25">
      <c r="A38" s="42" t="s">
        <v>29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22</cp:revision>
  <cp:lastPrinted>2022-07-28T18:37:02Z</cp:lastPrinted>
  <dcterms:created xsi:type="dcterms:W3CDTF">2022-07-23T13:46:58Z</dcterms:created>
  <dcterms:modified xsi:type="dcterms:W3CDTF">2025-04-30T13:31:21Z</dcterms:modified>
  <dc:language>es-MX</dc:language>
</cp:coreProperties>
</file>