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ÑO 2025\REPORTES F-J 2025\PROY INDIVIDUALES\1 Reporte Proy Individuales\"/>
    </mc:Choice>
  </mc:AlternateContent>
  <xr:revisionPtr revIDLastSave="0" documentId="13_ncr:1_{417752D8-1B0F-4957-8401-08CA79DD7AAB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A30" i="9"/>
  <c r="A29" i="9"/>
  <c r="A28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A30" i="8"/>
  <c r="A29" i="8"/>
  <c r="A28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A30" i="7"/>
  <c r="A29" i="7"/>
  <c r="A28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<sst xmlns="http://schemas.openxmlformats.org/spreadsheetml/2006/main" count="101" uniqueCount="43">
  <si>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</si>
  <si>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</si>
  <si>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</si>
  <si>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</si>
  <si>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</si>
  <si>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</si>
  <si>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</si>
  <si>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</si>
  <si>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</si>
  <si>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</si>
  <si>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</si>
  <si>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</si>
  <si>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</si>
  <si>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</si>
  <si>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</si>
  <si>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</si>
  <si>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</si>
  <si>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</si>
  <si>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</si>
  <si>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</si>
  <si>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</si>
  <si>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</si>
  <si>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</si>
  <si>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</si>
  <si>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</si>
  <si>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Feb - jun 2025</t>
  </si>
  <si>
    <t>TUTORÍA Y DIRECCIÓN INDIVIDUALIZADA (Residentes)</t>
  </si>
  <si>
    <t>Dirigir y asesorar las actividades académicas generadas por los proyectos de Residencias Profesionales.</t>
  </si>
  <si>
    <t>Asesorar y terminar correctamente los dos proyectos de Residencias Profesionales en tiempo y forma.</t>
  </si>
  <si>
    <t>Abrir un grupo de WhatsApp con los residentes para mantener comunicación.</t>
  </si>
  <si>
    <t>Dar asesorías sobre las dudas de cada proyecto, por medio de videollama (meet), o por  WhatsApp</t>
  </si>
  <si>
    <t>Revisar los avances de cada proyecto (desarrollo de los capítulos) que enviarán correo eléctrico y/o WhatsApp</t>
  </si>
  <si>
    <t>Calificar el Formato de Evaluación y seguimiento de Residencia Profesional de 1a y 2a evaluación de cada proyecto</t>
  </si>
  <si>
    <t>Revisar el proyecto terminado de cada residente.</t>
  </si>
  <si>
    <t>Calificar el formato de Evaluación y seguimiento de Residencia Profesional final de cada proyecto</t>
  </si>
  <si>
    <t>MARÍA DE LA  CRUZ PORRAS ARIAS</t>
  </si>
  <si>
    <t>FLOR I. CHONTAL PELAYO</t>
  </si>
  <si>
    <t>Jefe de División de Ingeniería Industrial</t>
  </si>
  <si>
    <t>OCTAVIO OBIL MARTÍNEZ</t>
  </si>
  <si>
    <t>03/02/2025-07/02/2025</t>
  </si>
  <si>
    <t>04/02/2025-30/05/2025</t>
  </si>
  <si>
    <t>Captura de pantalla</t>
  </si>
  <si>
    <t>26/05/2025-06/06/2025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</si>
</sst>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="90" zoomScaleNormal="90" zoomScaleSheetLayoutView="100" workbookViewId="0">
      <selection activeCell="L6" sqref="L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13.33203125" style="1" customWidth="1"/>
    <col min="8" max="16384" width="11.44140625" style="1"/>
  </cols>
  <sheetData>
    <row r="1" spans="1:7" ht="56.25" customHeight="1" x14ac:dyDescent="0.25">
      <c r="B1" s="32" t="s">
        <v>21</v>
      </c>
      <c r="C1" s="32"/>
      <c r="D1" s="32"/>
      <c r="E1" s="32"/>
      <c r="F1" s="32"/>
      <c r="G1" s="32"/>
    </row>
    <row r="3" spans="1:7" x14ac:dyDescent="0.25">
      <c r="A3" s="37" t="s">
        <v>23</v>
      </c>
      <c r="B3" s="37"/>
      <c r="C3" s="37"/>
      <c r="D3" s="37"/>
      <c r="E3" s="37"/>
      <c r="F3" s="37"/>
      <c r="G3" s="37"/>
    </row>
    <row r="4" spans="1:7" x14ac:dyDescent="0.25">
      <c r="A4" s="2"/>
      <c r="B4" s="2"/>
      <c r="C4" s="2"/>
      <c r="D4" s="2"/>
      <c r="E4" s="2"/>
    </row>
    <row r="5" spans="1:7" x14ac:dyDescent="0.25">
      <c r="A5" s="37" t="s">
        <v>0</v>
      </c>
      <c r="B5" s="37"/>
      <c r="C5" s="37"/>
      <c r="D5" s="37"/>
      <c r="E5" s="37"/>
      <c r="F5" s="37"/>
      <c r="G5" s="37"/>
    </row>
    <row r="6" spans="1:7" x14ac:dyDescent="0.25">
      <c r="A6" s="38" t="s">
        <v>1</v>
      </c>
      <c r="B6" s="38"/>
      <c r="C6" s="38"/>
      <c r="D6" s="20" t="s">
        <v>24</v>
      </c>
      <c r="E6" s="20"/>
      <c r="F6" s="2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36" t="s">
        <v>35</v>
      </c>
      <c r="C8" s="36"/>
      <c r="D8" s="36"/>
      <c r="E8" s="36"/>
      <c r="F8" s="36"/>
      <c r="G8" s="36"/>
    </row>
    <row r="9" spans="1:7" ht="14.4" x14ac:dyDescent="0.3">
      <c r="A9"/>
      <c r="B9"/>
      <c r="C9"/>
      <c r="E9" s="4" t="s">
        <v>11</v>
      </c>
      <c r="F9" s="22" t="s">
        <v>25</v>
      </c>
      <c r="G9" s="22"/>
    </row>
    <row r="11" spans="1:7" x14ac:dyDescent="0.25">
      <c r="A11" s="4" t="s">
        <v>4</v>
      </c>
      <c r="B11" s="36" t="s">
        <v>26</v>
      </c>
      <c r="C11" s="36"/>
      <c r="D11" s="36"/>
      <c r="E11" s="36"/>
      <c r="F11" s="36"/>
      <c r="G11" s="36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5">
      <c r="A14" s="21" t="s">
        <v>27</v>
      </c>
      <c r="B14" s="21"/>
      <c r="C14" s="21"/>
      <c r="D14" s="21"/>
      <c r="E14" s="21"/>
      <c r="F14" s="21"/>
      <c r="G14" s="21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25.5" customHeight="1" x14ac:dyDescent="0.25">
      <c r="A17" s="21" t="s">
        <v>28</v>
      </c>
      <c r="B17" s="21"/>
      <c r="C17" s="21"/>
      <c r="D17" s="21"/>
      <c r="E17" s="21"/>
      <c r="F17" s="21"/>
      <c r="G17" s="21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ht="26.4" x14ac:dyDescent="0.25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ht="28.2" customHeight="1" x14ac:dyDescent="0.25">
      <c r="A21" s="29" t="s">
        <v>29</v>
      </c>
      <c r="B21" s="30"/>
      <c r="C21" s="30"/>
      <c r="D21" s="30"/>
      <c r="E21" s="30"/>
      <c r="F21" s="31"/>
      <c r="G21" s="16" t="s">
        <v>39</v>
      </c>
    </row>
    <row r="22" spans="1:7" s="6" customFormat="1" ht="22.2" customHeight="1" x14ac:dyDescent="0.25">
      <c r="A22" s="29" t="s">
        <v>30</v>
      </c>
      <c r="B22" s="30"/>
      <c r="C22" s="30"/>
      <c r="D22" s="30"/>
      <c r="E22" s="30"/>
      <c r="F22" s="31"/>
      <c r="G22" s="16" t="s">
        <v>40</v>
      </c>
    </row>
    <row r="23" spans="1:7" s="6" customFormat="1" ht="29.4" customHeight="1" x14ac:dyDescent="0.25">
      <c r="A23" s="29" t="s">
        <v>31</v>
      </c>
      <c r="B23" s="30"/>
      <c r="C23" s="30"/>
      <c r="D23" s="30"/>
      <c r="E23" s="30"/>
      <c r="F23" s="31"/>
      <c r="G23" s="16" t="s">
        <v>40</v>
      </c>
    </row>
    <row r="24" spans="1:7" s="6" customFormat="1" ht="28.2" customHeight="1" x14ac:dyDescent="0.25">
      <c r="A24" s="29" t="s">
        <v>32</v>
      </c>
      <c r="B24" s="30"/>
      <c r="C24" s="30"/>
      <c r="D24" s="30"/>
      <c r="E24" s="30"/>
      <c r="F24" s="31"/>
      <c r="G24" s="16" t="s">
        <v>40</v>
      </c>
    </row>
    <row r="25" spans="1:7" s="6" customFormat="1" ht="23.4" customHeight="1" x14ac:dyDescent="0.25">
      <c r="A25" s="29" t="s">
        <v>33</v>
      </c>
      <c r="B25" s="30"/>
      <c r="C25" s="30"/>
      <c r="D25" s="30"/>
      <c r="E25" s="30"/>
      <c r="F25" s="31"/>
      <c r="G25" s="16" t="s">
        <v>42</v>
      </c>
    </row>
    <row r="26" spans="1:7" s="6" customFormat="1" ht="25.8" customHeight="1" x14ac:dyDescent="0.25">
      <c r="A26" s="29" t="s">
        <v>34</v>
      </c>
      <c r="B26" s="30"/>
      <c r="C26" s="30"/>
      <c r="D26" s="30"/>
      <c r="E26" s="30"/>
      <c r="F26" s="31"/>
      <c r="G26" s="11">
        <v>45814</v>
      </c>
    </row>
    <row r="27" spans="1:7" s="6" customFormat="1" x14ac:dyDescent="0.25">
      <c r="A27" s="33"/>
      <c r="B27" s="34"/>
      <c r="C27" s="34"/>
      <c r="D27" s="34"/>
      <c r="E27" s="34"/>
      <c r="F27" s="35"/>
      <c r="G27" s="11"/>
    </row>
    <row r="28" spans="1:7" s="6" customFormat="1" x14ac:dyDescent="0.25">
      <c r="A28" s="33"/>
      <c r="B28" s="34"/>
      <c r="C28" s="34"/>
      <c r="D28" s="34"/>
      <c r="E28" s="34"/>
      <c r="F28" s="35"/>
      <c r="G28" s="11"/>
    </row>
    <row r="29" spans="1:7" s="6" customFormat="1" x14ac:dyDescent="0.25">
      <c r="A29" s="33"/>
      <c r="B29" s="34"/>
      <c r="C29" s="34"/>
      <c r="D29" s="34"/>
      <c r="E29" s="34"/>
      <c r="F29" s="35"/>
      <c r="G29" s="11"/>
    </row>
    <row r="30" spans="1:7" s="6" customFormat="1" x14ac:dyDescent="0.25">
      <c r="A30" s="33"/>
      <c r="B30" s="34"/>
      <c r="C30" s="34"/>
      <c r="D30" s="34"/>
      <c r="E30" s="34"/>
      <c r="F30" s="35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5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MARÍA DE LA  CRUZ PORRAS ARIAS</v>
      </c>
      <c r="C36" s="23" t="s">
        <v>36</v>
      </c>
      <c r="D36" s="23"/>
      <c r="E36"/>
      <c r="F36" s="23" t="s">
        <v>38</v>
      </c>
      <c r="G36" s="23"/>
    </row>
    <row r="37" spans="1:7" ht="28.5" customHeight="1" x14ac:dyDescent="0.25">
      <c r="A37" s="9" t="s">
        <v>15</v>
      </c>
      <c r="C37" s="24" t="s">
        <v>37</v>
      </c>
      <c r="D37" s="24"/>
      <c r="F37" s="25" t="s">
        <v>14</v>
      </c>
      <c r="G37" s="25"/>
    </row>
    <row r="39" spans="1:7" x14ac:dyDescent="0.25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4" zoomScale="90" zoomScaleNormal="90" zoomScaleSheetLayoutView="100" workbookViewId="0">
      <selection activeCell="B31" sqref="B3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22</v>
      </c>
      <c r="C1" s="39"/>
      <c r="D1" s="39"/>
      <c r="E1" s="39"/>
      <c r="F1" s="39"/>
      <c r="G1" s="39"/>
      <c r="H1" s="39"/>
    </row>
    <row r="3" spans="1:8" x14ac:dyDescent="0.25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5">
      <c r="A6" s="38" t="s">
        <v>1</v>
      </c>
      <c r="B6" s="38"/>
      <c r="C6" s="38"/>
      <c r="D6" s="40" t="str">
        <f>Registro!D6</f>
        <v>INDUSTRIAL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6" t="str">
        <f>Registro!B8</f>
        <v>MARÍA DE LA  CRUZ PORRAS ARIAS</v>
      </c>
      <c r="C8" s="36"/>
      <c r="D8" s="36"/>
      <c r="E8" s="36"/>
      <c r="F8" s="36"/>
      <c r="G8" s="36"/>
      <c r="H8" s="36"/>
    </row>
    <row r="9" spans="1:8" x14ac:dyDescent="0.25">
      <c r="A9" s="4" t="s">
        <v>2</v>
      </c>
      <c r="B9" s="36">
        <v>1</v>
      </c>
      <c r="C9" s="36"/>
      <c r="D9" s="8"/>
      <c r="F9" s="4" t="s">
        <v>11</v>
      </c>
      <c r="G9" s="22" t="str">
        <f>Registro!F9</f>
        <v>Feb - jun 2025</v>
      </c>
      <c r="H9" s="22"/>
    </row>
    <row r="11" spans="1:8" x14ac:dyDescent="0.25">
      <c r="A11" s="4" t="s">
        <v>4</v>
      </c>
      <c r="B11" s="36" t="str">
        <f>Registro!B11</f>
        <v>TUTORÍA Y DIRECCIÓN INDIVIDUALIZADA (Residentes)</v>
      </c>
      <c r="C11" s="36"/>
      <c r="D11" s="36"/>
      <c r="E11" s="36"/>
      <c r="F11" s="36"/>
      <c r="G11" s="36"/>
      <c r="H11" s="3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Dirigir y asesorar las actividades académicas generadas por los proyectos de Residencias Profesionales.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Asesorar y terminar correctamente los dos proyectos de Residencias Profesionales en tiempo y forma.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1.8" customHeight="1" x14ac:dyDescent="0.25">
      <c r="A21" s="21" t="str">
        <f>Registro!A21</f>
        <v>Abrir un grupo de WhatsApp con los residentes para mantener comunicación.</v>
      </c>
      <c r="B21" s="21"/>
      <c r="C21" s="41" t="str">
        <f>Registro!G21</f>
        <v>03/02/2025-07/02/2025</v>
      </c>
      <c r="D21" s="41"/>
      <c r="E21" s="41"/>
      <c r="F21" s="42" t="s">
        <v>41</v>
      </c>
      <c r="G21" s="42"/>
      <c r="H21" s="10">
        <v>1</v>
      </c>
    </row>
    <row r="22" spans="1:8" s="6" customFormat="1" ht="41.4" customHeight="1" x14ac:dyDescent="0.25">
      <c r="A22" s="21" t="str">
        <f>Registro!A22</f>
        <v>Dar asesorías sobre las dudas de cada proyecto, por medio de videollama (meet), o por  WhatsApp</v>
      </c>
      <c r="B22" s="21"/>
      <c r="C22" s="41" t="str">
        <f>Registro!G22</f>
        <v>04/02/2025-30/05/2025</v>
      </c>
      <c r="D22" s="41"/>
      <c r="E22" s="41"/>
      <c r="F22" s="42" t="s">
        <v>41</v>
      </c>
      <c r="G22" s="42"/>
      <c r="H22" s="10">
        <v>0.3</v>
      </c>
    </row>
    <row r="23" spans="1:8" s="6" customFormat="1" ht="45" customHeight="1" x14ac:dyDescent="0.25">
      <c r="A23" s="21" t="str">
        <f>Registro!A23</f>
        <v>Revisar los avances de cada proyecto (desarrollo de los capítulos) que enviarán correo eléctrico y/o WhatsApp</v>
      </c>
      <c r="B23" s="21"/>
      <c r="C23" s="41" t="str">
        <f>Registro!G23</f>
        <v>04/02/2025-30/05/2025</v>
      </c>
      <c r="D23" s="41"/>
      <c r="E23" s="41"/>
      <c r="F23" s="42" t="s">
        <v>41</v>
      </c>
      <c r="G23" s="42"/>
      <c r="H23" s="10">
        <v>0.3</v>
      </c>
    </row>
    <row r="24" spans="1:8" s="6" customFormat="1" ht="45" customHeight="1" x14ac:dyDescent="0.25">
      <c r="A24" s="21" t="str">
        <f>Registro!A24</f>
        <v>Calificar el Formato de Evaluación y seguimiento de Residencia Profesional de 1a y 2a evaluación de cada proyecto</v>
      </c>
      <c r="B24" s="21"/>
      <c r="C24" s="41" t="str">
        <f>Registro!G24</f>
        <v>04/02/2025-30/05/2025</v>
      </c>
      <c r="D24" s="41"/>
      <c r="E24" s="41"/>
      <c r="F24" s="42" t="s">
        <v>41</v>
      </c>
      <c r="G24" s="42"/>
      <c r="H24" s="10">
        <v>0.3</v>
      </c>
    </row>
    <row r="25" spans="1:8" s="6" customFormat="1" ht="33" customHeight="1" x14ac:dyDescent="0.25">
      <c r="A25" s="21" t="str">
        <f>Registro!A25</f>
        <v>Revisar el proyecto terminado de cada residente.</v>
      </c>
      <c r="B25" s="21"/>
      <c r="C25" s="41" t="str">
        <f>Registro!G25</f>
        <v>26/05/2025-06/06/2025</v>
      </c>
      <c r="D25" s="41"/>
      <c r="E25" s="41"/>
      <c r="F25" s="42"/>
      <c r="G25" s="42"/>
      <c r="H25" s="10">
        <v>0</v>
      </c>
    </row>
    <row r="26" spans="1:8" s="6" customFormat="1" ht="45.6" customHeight="1" x14ac:dyDescent="0.25">
      <c r="A26" s="21" t="str">
        <f>Registro!A26</f>
        <v>Calificar el formato de Evaluación y seguimiento de Residencia Profesional final de cada proyecto</v>
      </c>
      <c r="B26" s="21"/>
      <c r="C26" s="41">
        <f>Registro!G26</f>
        <v>45814</v>
      </c>
      <c r="D26" s="41"/>
      <c r="E26" s="41"/>
      <c r="F26" s="42"/>
      <c r="G26" s="42"/>
      <c r="H26" s="10">
        <v>0</v>
      </c>
    </row>
    <row r="27" spans="1:8" s="6" customFormat="1" x14ac:dyDescent="0.25">
      <c r="A27" s="42">
        <f>Registro!A27</f>
        <v>0</v>
      </c>
      <c r="B27" s="42"/>
      <c r="C27" s="45"/>
      <c r="D27" s="45"/>
      <c r="E27" s="45"/>
      <c r="F27" s="42"/>
      <c r="G27" s="42"/>
      <c r="H27" s="10"/>
    </row>
    <row r="28" spans="1:8" s="6" customFormat="1" x14ac:dyDescent="0.25">
      <c r="A28" s="42">
        <f>Registro!A28</f>
        <v>0</v>
      </c>
      <c r="B28" s="42"/>
      <c r="C28" s="45"/>
      <c r="D28" s="45"/>
      <c r="E28" s="45"/>
      <c r="F28" s="42"/>
      <c r="G28" s="42"/>
      <c r="H28" s="10"/>
    </row>
    <row r="29" spans="1:8" s="6" customFormat="1" x14ac:dyDescent="0.25">
      <c r="A29" s="42">
        <f>Registro!A29</f>
        <v>0</v>
      </c>
      <c r="B29" s="42"/>
      <c r="C29" s="45"/>
      <c r="D29" s="45"/>
      <c r="E29" s="45"/>
      <c r="F29" s="42"/>
      <c r="G29" s="42"/>
      <c r="H29" s="10"/>
    </row>
    <row r="30" spans="1:8" s="6" customFormat="1" x14ac:dyDescent="0.25">
      <c r="A30" s="42">
        <f>Registro!A30</f>
        <v>0</v>
      </c>
      <c r="B30" s="42"/>
      <c r="C30" s="45"/>
      <c r="D30" s="45"/>
      <c r="E30" s="45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FLOR I. CHONTAL PELAYO</v>
      </c>
      <c r="D35" s="23"/>
      <c r="E35" s="23"/>
      <c r="G35" s="23" t="str">
        <f>Registro!F36</f>
        <v>OCTAVIO OBIL MARTÍNEZ</v>
      </c>
      <c r="H35" s="23"/>
    </row>
    <row r="36" spans="1:8" ht="28.5" customHeight="1" x14ac:dyDescent="0.25">
      <c r="A36" s="9" t="str">
        <f>B8</f>
        <v>MARÍA DE LA  CRUZ PORRAS ARIAS</v>
      </c>
      <c r="C36" s="46" t="s">
        <v>16</v>
      </c>
      <c r="D36" s="46"/>
      <c r="E36" s="46"/>
      <c r="G36" s="14" t="s">
        <v>14</v>
      </c>
      <c r="H36" s="14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" zoomScaleNormal="100" zoomScaleSheetLayoutView="100" workbookViewId="0">
      <selection activeCell="H26" sqref="H2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8.1093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22</v>
      </c>
      <c r="C1" s="39"/>
      <c r="D1" s="39"/>
      <c r="E1" s="39"/>
      <c r="F1" s="39"/>
      <c r="G1" s="39"/>
      <c r="H1" s="39"/>
    </row>
    <row r="3" spans="1:8" x14ac:dyDescent="0.25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5">
      <c r="A6" s="38" t="s">
        <v>1</v>
      </c>
      <c r="B6" s="38"/>
      <c r="C6" s="38"/>
      <c r="D6" s="40" t="str">
        <f>Registro!D6</f>
        <v>INDUSTRIAL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6" t="str">
        <f>Registro!B8</f>
        <v>MARÍA DE LA  CRUZ PORRAS ARIAS</v>
      </c>
      <c r="C8" s="36"/>
      <c r="D8" s="36"/>
      <c r="E8" s="36"/>
      <c r="F8" s="36"/>
      <c r="G8" s="36"/>
      <c r="H8" s="36"/>
    </row>
    <row r="9" spans="1:8" x14ac:dyDescent="0.25">
      <c r="A9" s="4" t="s">
        <v>2</v>
      </c>
      <c r="B9" s="36">
        <v>2</v>
      </c>
      <c r="C9" s="36"/>
      <c r="D9" s="8"/>
      <c r="F9" s="4" t="s">
        <v>11</v>
      </c>
      <c r="G9" s="22" t="str">
        <f>Registro!F9</f>
        <v>Feb - jun 2025</v>
      </c>
      <c r="H9" s="22"/>
    </row>
    <row r="11" spans="1:8" x14ac:dyDescent="0.25">
      <c r="A11" s="4" t="s">
        <v>4</v>
      </c>
      <c r="B11" s="36" t="str">
        <f>Registro!B11</f>
        <v>TUTORÍA Y DIRECCIÓN INDIVIDUALIZADA (Residentes)</v>
      </c>
      <c r="C11" s="36"/>
      <c r="D11" s="36"/>
      <c r="E11" s="36"/>
      <c r="F11" s="36"/>
      <c r="G11" s="36"/>
      <c r="H11" s="3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Dirigir y asesorar las actividades académicas generadas por los proyectos de Residencias Profesionales.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Asesorar y terminar correctamente los dos proyectos de Residencias Profesionales en tiempo y forma.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40.799999999999997" customHeight="1" x14ac:dyDescent="0.25">
      <c r="A21" s="21" t="str">
        <f>Registro!A21</f>
        <v>Abrir un grupo de WhatsApp con los residentes para mantener comunicación.</v>
      </c>
      <c r="B21" s="21"/>
      <c r="C21" s="41" t="str">
        <f>Registro!G21</f>
        <v>03/02/2025-07/02/2025</v>
      </c>
      <c r="D21" s="41"/>
      <c r="E21" s="41"/>
      <c r="F21" s="42" t="s">
        <v>41</v>
      </c>
      <c r="G21" s="42"/>
      <c r="H21" s="10">
        <v>1</v>
      </c>
    </row>
    <row r="22" spans="1:8" s="6" customFormat="1" ht="43.2" customHeight="1" x14ac:dyDescent="0.25">
      <c r="A22" s="21" t="str">
        <f>Registro!A22</f>
        <v>Dar asesorías sobre las dudas de cada proyecto, por medio de videollama (meet), o por  WhatsApp</v>
      </c>
      <c r="B22" s="21"/>
      <c r="C22" s="41" t="str">
        <f>Registro!G22</f>
        <v>04/02/2025-30/05/2025</v>
      </c>
      <c r="D22" s="41"/>
      <c r="E22" s="41"/>
      <c r="F22" s="42" t="s">
        <v>41</v>
      </c>
      <c r="G22" s="42"/>
      <c r="H22" s="10">
        <v>0.6</v>
      </c>
    </row>
    <row r="23" spans="1:8" s="6" customFormat="1" ht="45" customHeight="1" x14ac:dyDescent="0.25">
      <c r="A23" s="21" t="str">
        <f>Registro!A23</f>
        <v>Revisar los avances de cada proyecto (desarrollo de los capítulos) que enviarán correo eléctrico y/o WhatsApp</v>
      </c>
      <c r="B23" s="21"/>
      <c r="C23" s="41" t="str">
        <f>Registro!G23</f>
        <v>04/02/2025-30/05/2025</v>
      </c>
      <c r="D23" s="41"/>
      <c r="E23" s="41"/>
      <c r="F23" s="42" t="s">
        <v>41</v>
      </c>
      <c r="G23" s="42"/>
      <c r="H23" s="10">
        <v>0.6</v>
      </c>
    </row>
    <row r="24" spans="1:8" s="6" customFormat="1" ht="43.2" customHeight="1" x14ac:dyDescent="0.25">
      <c r="A24" s="21" t="str">
        <f>Registro!A24</f>
        <v>Calificar el Formato de Evaluación y seguimiento de Residencia Profesional de 1a y 2a evaluación de cada proyecto</v>
      </c>
      <c r="B24" s="21"/>
      <c r="C24" s="41" t="str">
        <f>Registro!G24</f>
        <v>04/02/2025-30/05/2025</v>
      </c>
      <c r="D24" s="41"/>
      <c r="E24" s="41"/>
      <c r="F24" s="42" t="s">
        <v>41</v>
      </c>
      <c r="G24" s="42"/>
      <c r="H24" s="10">
        <v>0.6</v>
      </c>
    </row>
    <row r="25" spans="1:8" s="6" customFormat="1" ht="40.799999999999997" customHeight="1" x14ac:dyDescent="0.25">
      <c r="A25" s="21" t="str">
        <f>Registro!A25</f>
        <v>Revisar el proyecto terminado de cada residente.</v>
      </c>
      <c r="B25" s="21"/>
      <c r="C25" s="41" t="str">
        <f>Registro!G25</f>
        <v>26/05/2025-06/06/2025</v>
      </c>
      <c r="D25" s="41"/>
      <c r="E25" s="41"/>
      <c r="F25" s="42"/>
      <c r="G25" s="42"/>
      <c r="H25" s="10">
        <v>0</v>
      </c>
    </row>
    <row r="26" spans="1:8" s="6" customFormat="1" ht="43.2" customHeight="1" x14ac:dyDescent="0.25">
      <c r="A26" s="21" t="str">
        <f>Registro!A26</f>
        <v>Calificar el formato de Evaluación y seguimiento de Residencia Profesional final de cada proyecto</v>
      </c>
      <c r="B26" s="21"/>
      <c r="C26" s="41">
        <f>Registro!G26</f>
        <v>45814</v>
      </c>
      <c r="D26" s="41"/>
      <c r="E26" s="41"/>
      <c r="F26" s="42"/>
      <c r="G26" s="42"/>
      <c r="H26" s="10">
        <v>0</v>
      </c>
    </row>
    <row r="27" spans="1:8" s="6" customFormat="1" x14ac:dyDescent="0.25">
      <c r="A27" s="42">
        <f>Registro!A27</f>
        <v>0</v>
      </c>
      <c r="B27" s="42"/>
      <c r="C27" s="45"/>
      <c r="D27" s="45"/>
      <c r="E27" s="45"/>
      <c r="F27" s="42"/>
      <c r="G27" s="42"/>
      <c r="H27" s="10"/>
    </row>
    <row r="28" spans="1:8" s="6" customFormat="1" x14ac:dyDescent="0.25">
      <c r="A28" s="42">
        <f>Registro!A28</f>
        <v>0</v>
      </c>
      <c r="B28" s="42"/>
      <c r="C28" s="45"/>
      <c r="D28" s="45"/>
      <c r="E28" s="45"/>
      <c r="F28" s="42"/>
      <c r="G28" s="42"/>
      <c r="H28" s="10"/>
    </row>
    <row r="29" spans="1:8" s="6" customFormat="1" x14ac:dyDescent="0.25">
      <c r="A29" s="42">
        <f>Registro!A29</f>
        <v>0</v>
      </c>
      <c r="B29" s="42"/>
      <c r="C29" s="45"/>
      <c r="D29" s="45"/>
      <c r="E29" s="45"/>
      <c r="F29" s="42"/>
      <c r="G29" s="42"/>
      <c r="H29" s="10"/>
    </row>
    <row r="30" spans="1:8" s="6" customFormat="1" x14ac:dyDescent="0.25">
      <c r="A30" s="42">
        <f>Registro!A30</f>
        <v>0</v>
      </c>
      <c r="B30" s="42"/>
      <c r="C30" s="45"/>
      <c r="D30" s="45"/>
      <c r="E30" s="45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FLOR I. CHONTAL PELAYO</v>
      </c>
      <c r="D35" s="23"/>
      <c r="E35" s="23"/>
      <c r="G35" s="23" t="str">
        <f>Registro!F36</f>
        <v>OCTAVIO OBIL MARTÍNEZ</v>
      </c>
      <c r="H35" s="23"/>
    </row>
    <row r="36" spans="1:8" ht="28.5" customHeight="1" x14ac:dyDescent="0.25">
      <c r="A36" s="9" t="str">
        <f>B8</f>
        <v>MARÍA DE LA  CRUZ PORRAS ARIAS</v>
      </c>
      <c r="C36" s="46" t="s">
        <v>16</v>
      </c>
      <c r="D36" s="46"/>
      <c r="E36" s="46"/>
      <c r="G36" s="14" t="s">
        <v>14</v>
      </c>
      <c r="H36" s="14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5" zoomScaleNormal="100" zoomScaleSheetLayoutView="10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22</v>
      </c>
      <c r="C1" s="39"/>
      <c r="D1" s="39"/>
      <c r="E1" s="39"/>
      <c r="F1" s="39"/>
      <c r="G1" s="39"/>
      <c r="H1" s="39"/>
    </row>
    <row r="3" spans="1:8" x14ac:dyDescent="0.25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5">
      <c r="A6" s="38" t="s">
        <v>1</v>
      </c>
      <c r="B6" s="38"/>
      <c r="C6" s="38"/>
      <c r="D6" s="40" t="str">
        <f>Registro!D6</f>
        <v>INDUSTRIAL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6" t="str">
        <f>Registro!B8</f>
        <v>MARÍA DE LA  CRUZ PORRAS ARIAS</v>
      </c>
      <c r="C8" s="36"/>
      <c r="D8" s="36"/>
      <c r="E8" s="36"/>
      <c r="F8" s="36"/>
      <c r="G8" s="36"/>
      <c r="H8" s="36"/>
    </row>
    <row r="9" spans="1:8" x14ac:dyDescent="0.25">
      <c r="A9" s="4" t="s">
        <v>2</v>
      </c>
      <c r="B9" s="36">
        <v>3</v>
      </c>
      <c r="C9" s="36"/>
      <c r="D9" s="8"/>
      <c r="F9" s="4" t="s">
        <v>11</v>
      </c>
      <c r="G9" s="22" t="str">
        <f>Registro!F9</f>
        <v>Feb - jun 2025</v>
      </c>
      <c r="H9" s="22"/>
    </row>
    <row r="11" spans="1:8" x14ac:dyDescent="0.25">
      <c r="A11" s="4" t="s">
        <v>4</v>
      </c>
      <c r="B11" s="36" t="str">
        <f>Registro!B11</f>
        <v>TUTORÍA Y DIRECCIÓN INDIVIDUALIZADA (Residentes)</v>
      </c>
      <c r="C11" s="36"/>
      <c r="D11" s="36"/>
      <c r="E11" s="36"/>
      <c r="F11" s="36"/>
      <c r="G11" s="36"/>
      <c r="H11" s="3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Dirigir y asesorar las actividades académicas generadas por los proyectos de Residencias Profesionales.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Asesorar y terminar correctamente los dos proyectos de Residencias Profesionales en tiempo y forma.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42" customHeight="1" x14ac:dyDescent="0.25">
      <c r="A21" s="21" t="str">
        <f>Registro!A21</f>
        <v>Abrir un grupo de WhatsApp con los residentes para mantener comunicación.</v>
      </c>
      <c r="B21" s="21"/>
      <c r="C21" s="41" t="str">
        <f>Registro!G21</f>
        <v>03/02/2025-07/02/2025</v>
      </c>
      <c r="D21" s="41"/>
      <c r="E21" s="41"/>
      <c r="F21" s="42"/>
      <c r="G21" s="42"/>
      <c r="H21" s="10"/>
    </row>
    <row r="22" spans="1:8" s="6" customFormat="1" ht="41.4" customHeight="1" x14ac:dyDescent="0.25">
      <c r="A22" s="21" t="str">
        <f>Registro!A22</f>
        <v>Dar asesorías sobre las dudas de cada proyecto, por medio de videollama (meet), o por  WhatsApp</v>
      </c>
      <c r="B22" s="21"/>
      <c r="C22" s="41" t="str">
        <f>Registro!G22</f>
        <v>04/02/2025-30/05/2025</v>
      </c>
      <c r="D22" s="41"/>
      <c r="E22" s="41"/>
      <c r="F22" s="42"/>
      <c r="G22" s="42"/>
      <c r="H22" s="10"/>
    </row>
    <row r="23" spans="1:8" s="6" customFormat="1" ht="43.2" customHeight="1" x14ac:dyDescent="0.25">
      <c r="A23" s="21" t="str">
        <f>Registro!A23</f>
        <v>Revisar los avances de cada proyecto (desarrollo de los capítulos) que enviarán correo eléctrico y/o WhatsApp</v>
      </c>
      <c r="B23" s="21"/>
      <c r="C23" s="41" t="str">
        <f>Registro!G23</f>
        <v>04/02/2025-30/05/2025</v>
      </c>
      <c r="D23" s="41"/>
      <c r="E23" s="41"/>
      <c r="F23" s="42"/>
      <c r="G23" s="42"/>
      <c r="H23" s="10"/>
    </row>
    <row r="24" spans="1:8" s="6" customFormat="1" ht="39.6" customHeight="1" x14ac:dyDescent="0.25">
      <c r="A24" s="21" t="str">
        <f>Registro!A24</f>
        <v>Calificar el Formato de Evaluación y seguimiento de Residencia Profesional de 1a y 2a evaluación de cada proyecto</v>
      </c>
      <c r="B24" s="21"/>
      <c r="C24" s="41" t="str">
        <f>Registro!G24</f>
        <v>04/02/2025-30/05/2025</v>
      </c>
      <c r="D24" s="41"/>
      <c r="E24" s="41"/>
      <c r="F24" s="42"/>
      <c r="G24" s="42"/>
      <c r="H24" s="10"/>
    </row>
    <row r="25" spans="1:8" s="6" customFormat="1" ht="41.4" customHeight="1" x14ac:dyDescent="0.25">
      <c r="A25" s="21" t="str">
        <f>Registro!A25</f>
        <v>Revisar el proyecto terminado de cada residente.</v>
      </c>
      <c r="B25" s="21"/>
      <c r="C25" s="41" t="str">
        <f>Registro!G25</f>
        <v>26/05/2025-06/06/2025</v>
      </c>
      <c r="D25" s="41"/>
      <c r="E25" s="41"/>
      <c r="F25" s="42"/>
      <c r="G25" s="42"/>
      <c r="H25" s="10"/>
    </row>
    <row r="26" spans="1:8" s="6" customFormat="1" ht="42.6" customHeight="1" x14ac:dyDescent="0.25">
      <c r="A26" s="21" t="str">
        <f>Registro!A26</f>
        <v>Calificar el formato de Evaluación y seguimiento de Residencia Profesional final de cada proyecto</v>
      </c>
      <c r="B26" s="21"/>
      <c r="C26" s="41">
        <f>Registro!G26</f>
        <v>45814</v>
      </c>
      <c r="D26" s="41"/>
      <c r="E26" s="41"/>
      <c r="F26" s="42"/>
      <c r="G26" s="42"/>
      <c r="H26" s="10"/>
    </row>
    <row r="27" spans="1:8" s="6" customFormat="1" x14ac:dyDescent="0.25">
      <c r="A27" s="42">
        <f>Registro!A27</f>
        <v>0</v>
      </c>
      <c r="B27" s="42"/>
      <c r="C27" s="45"/>
      <c r="D27" s="45"/>
      <c r="E27" s="45"/>
      <c r="F27" s="42"/>
      <c r="G27" s="42"/>
      <c r="H27" s="10"/>
    </row>
    <row r="28" spans="1:8" s="6" customFormat="1" x14ac:dyDescent="0.25">
      <c r="A28" s="42">
        <f>Registro!A28</f>
        <v>0</v>
      </c>
      <c r="B28" s="42"/>
      <c r="C28" s="45"/>
      <c r="D28" s="45"/>
      <c r="E28" s="45"/>
      <c r="F28" s="42"/>
      <c r="G28" s="42"/>
      <c r="H28" s="10"/>
    </row>
    <row r="29" spans="1:8" s="6" customFormat="1" x14ac:dyDescent="0.25">
      <c r="A29" s="42">
        <f>Registro!A29</f>
        <v>0</v>
      </c>
      <c r="B29" s="42"/>
      <c r="C29" s="45"/>
      <c r="D29" s="45"/>
      <c r="E29" s="45"/>
      <c r="F29" s="42"/>
      <c r="G29" s="42"/>
      <c r="H29" s="10"/>
    </row>
    <row r="30" spans="1:8" s="6" customFormat="1" x14ac:dyDescent="0.25">
      <c r="A30" s="42">
        <f>Registro!A30</f>
        <v>0</v>
      </c>
      <c r="B30" s="42"/>
      <c r="C30" s="45"/>
      <c r="D30" s="45"/>
      <c r="E30" s="45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FLOR I. CHONTAL PELAYO</v>
      </c>
      <c r="D35" s="23"/>
      <c r="E35" s="23"/>
      <c r="G35" s="23" t="str">
        <f>Registro!F36</f>
        <v>OCTAVIO OBIL MARTÍNEZ</v>
      </c>
      <c r="H35" s="23"/>
    </row>
    <row r="36" spans="1:8" ht="28.5" customHeight="1" x14ac:dyDescent="0.25">
      <c r="A36" s="9" t="str">
        <f>B8</f>
        <v>MARÍA DE LA  CRUZ PORRAS ARIAS</v>
      </c>
      <c r="C36" s="46" t="s">
        <v>16</v>
      </c>
      <c r="D36" s="46"/>
      <c r="E36" s="46"/>
      <c r="G36" s="14" t="s">
        <v>14</v>
      </c>
      <c r="H36" s="14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 Porras</cp:lastModifiedBy>
  <cp:lastPrinted>2022-07-28T18:37:02Z</cp:lastPrinted>
  <dcterms:created xsi:type="dcterms:W3CDTF">2022-07-23T13:46:58Z</dcterms:created>
  <dcterms:modified xsi:type="dcterms:W3CDTF">2025-04-25T07:07:16Z</dcterms:modified>
</cp:coreProperties>
</file>