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Registro!$A$1:$G$49</definedName>
    <definedName function="false" hidden="false" localSheetId="1" name="_xlnm.Print_Area" vbProcedure="false">'Reporte 1'!$A$1:$H$46</definedName>
    <definedName function="false" hidden="false" localSheetId="2" name="_xlnm.Print_Area" vbProcedure="false">'Reporte 2'!$A$1:$H$38</definedName>
    <definedName function="false" hidden="false" localSheetId="3" name="_xlnm.Print_Area" vbProcedure="false">'Reporte 3'!$A$1:$H$38</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<sst xmlns="http://schemas.openxmlformats.org/spreadsheetml/2006/main" count="156" uniqueCount="87">
  <si>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</si>
  <si>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</si>
  <si>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</si>
  <si>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</si>
  <si>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</si>
  <si>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</si>
  <si>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</si>
  <si>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</si>
  <si>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FEBRERO – JUNIO 2025</t>
  </si>
  <si>
    <t xml:space="preserve">Nombre del Proyecto</t>
  </si>
  <si>
    <t xml:space="preserve">TUTORÍA Y DIRECCIÓN INDIVIDUALIZADA (TUTORÍA A ESTUDIANTES(DENTRO DEL PROGRAMA INSTITUCIONAL DE TUTORÍAS)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</si>
  <si>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</si>
  <si>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</si>
  <si>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</si>
  <si>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1 lista de tutorados asignados                5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</si>
  <si>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</si>
  <si>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</si>
  <si>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</si>
  <si>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</si>
  <si>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t>
  </si>
  <si>
    <t xml:space="preserve">Semana 1
 03 al 07 de Febrero
</t>
  </si>
  <si>
    <t xml:space="preserve">Tutoría Grupal
Inducción a las tutorías de segundo semestre
Solicitud de la boleta de calificaciones de primer semestre
 _________________-
Tutoría Individual
Entrevista  anexo 8</t>
  </si>
  <si>
    <t xml:space="preserve">Semana 2
10 al 14 de Febrero
</t>
  </si>
  <si>
    <t xml:space="preserve">Tutoría Grupal
Actividad grupal: Mi carrera
Determinar las situaciones adversas que se presentaron durante el semestre anterior.
Plasmar cómo pueden modificar esas situaciones de manera positiva.
-------------------------------------------------------
Tutoría Individual
Entrevista anexo 8</t>
  </si>
  <si>
    <t xml:space="preserve">
Semana 3
17 al 21 de Febrero
</t>
  </si>
  <si>
    <t xml:space="preserve">Tutoría Grupal
Dinámica Túnel del tiempo
Compartan un recuerdo importante y significativo acerca de su pasado y que expliquen cómo les ha afectado en su manera de ser hoy en día.
---------------------------------------------
Tutoría Individual
Entrevista  anexo 8</t>
  </si>
  <si>
    <t xml:space="preserve">
Semana 4
24 al 28 de Febrero
</t>
  </si>
  <si>
    <t xml:space="preserve">Tutoría Grupal
CAMPAÑA NACIONAL: ALEJATE DE LAS DROGAS (EL FENTANILO TE MATA)
---------------------------------------------------------
Tutoría Individual
Entrevista anexo  8</t>
  </si>
  <si>
    <t xml:space="preserve">
Semana 5
03 al 07 de Marzo
</t>
  </si>
  <si>
    <t xml:space="preserve">Tutoría Grupal
TALLER: ENSEÑAR A PENSAR DE FORMA CRÍTICA
---------------------------------------------------------
Tutoría Individual
Entrevista anexo 8
</t>
  </si>
  <si>
    <t xml:space="preserve">
Semana 6
10 al 14 de Marzo
</t>
  </si>
  <si>
    <t xml:space="preserve">Tutoría Grupal
Llenado del anexo 15
Analizar el avance grupal y desempeño en cada una de sus materias
--------------------------------------------------
Tutoría Individual
Entrevista anexo  8
</t>
  </si>
  <si>
    <t xml:space="preserve">Semana 7
17 al 21 de Marzo</t>
  </si>
  <si>
    <t xml:space="preserve">Tutoría Grupal
Inteligencia emocional
Identificar este tipo de inteligencia
Conocer los beneficios de utilizar este tipo de inteligencia en los diversos aspectos de la vida
----------------------------------------------------------------
Tutoría Individual
Entrevista anexo  8</t>
  </si>
  <si>
    <t xml:space="preserve">
Semana 8
24 al 28 de Marzo
</t>
  </si>
  <si>
    <t xml:space="preserve">Tutoría Grupal
CAMPAÑA NACIONAL : TODO MÉXICO SIN VIOLENCIA HACIA LAS MUJERES
PLÁTICA:  IDENTIFICACIÓN Y DESNORMALIZACIÓN DE LA VIOLENCIA
-------------------------------------------------------
Tutoría Individual
Entrevista anexo 8</t>
  </si>
  <si>
    <t xml:space="preserve">
Semana 9
31 de Marzo al 04 de Abril
</t>
  </si>
  <si>
    <t xml:space="preserve">Tutoría Grupal
Tipos de inteligencia
Conocer los diferentes tipos de inteligencia
Identificar el tipo de inteligencia que posee
-------------------------------------------------------
Tutoría Individual
Entrevista anexo 8</t>
  </si>
  <si>
    <t xml:space="preserve">
Semana 10
07 al 11 de Abril
</t>
  </si>
  <si>
    <t xml:space="preserve">Tutoría Grupal
DIA FERIADO
-------------------------------------------------------
Tutoría Individual
DIA FERIADO</t>
  </si>
  <si>
    <t xml:space="preserve">
Semana 11
28 de Abril al 02 de Mayo</t>
  </si>
  <si>
    <t xml:space="preserve">Tutoría Grupal
Revisión de calificaciones  mediante el anexo 15
Actividad de Test de las emociones
Identificar las emociones que presentan en un día
-------------------------------------------------------
Tutoría Individual
Entrevista anexo 8</t>
  </si>
  <si>
    <t xml:space="preserve">
Semana 12
05 al 09 de Mayo
</t>
  </si>
  <si>
    <t xml:space="preserve">
Semana 13
12 al 16 de Mayo
</t>
  </si>
  <si>
    <t xml:space="preserve">Tutoría Grupal
Llenado de la precarga académica
-------------------------------------------------------
Tutoría Individual
Llenado de la precarga académica
</t>
  </si>
  <si>
    <t xml:space="preserve">Semana 14
19 al 23 de Mayo</t>
  </si>
  <si>
    <t xml:space="preserve">Tutoría Grupal
Llenado del formato de evaluación de la tutoría académica
-------------------------------------------------------
Tutoría Individual
Llenado del formato de evaluación de la tutoría académica
</t>
  </si>
  <si>
    <t xml:space="preserve">Semana 15
26 al 30 de Mayo</t>
  </si>
  <si>
    <t xml:space="preserve">Tutoría Grupal      • Revisión final de calificaciones en el anexo 15     • Cierre de la tutoría académica ------------------------------------------------------- Tutoría Individual      • Revisión final de calificaciones en el anexo 15     • Cierre de la tutoría académica</t>
  </si>
  <si>
    <t xml:space="preserve">Semana 16     02 al 06 de Junio</t>
  </si>
  <si>
    <t xml:space="preserve">Realizar los reportes correspondientes al proyecto de la tutoría grupal</t>
  </si>
  <si>
    <t xml:space="preserve">04 de Febrero al 06 de Junio</t>
  </si>
  <si>
    <t xml:space="preserve">Observaciones</t>
  </si>
  <si>
    <t xml:space="preserve">GRUPO  210A                                                                                                                                       ALUMNOS: 15, H:12, M:3</t>
  </si>
  <si>
    <t xml:space="preserve">MARCOS CAGAL ORTIZ</t>
  </si>
  <si>
    <t xml:space="preserve">OCTAVIO OBIL MARTÍNEZ</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</si>
  <si>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</si>
  <si>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</si>
  <si>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</si>
  <si>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</si>
  <si>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</si>
  <si>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</si>
  <si>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</si>
  <si>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</si>
  <si>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</si>
  <si>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</si>
  <si>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</si>
  <si>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</si>
  <si>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</si>
  <si>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</si>
  <si>
    <t xml:space="preserve">Jefe de División de Ingeniería _____</t>
  </si>
  <si>
    <t xml:space="preserve">
FERIADO
Encuadre PIT, Presentación
Dar a conocer los objetivos y beneficios del de las sesiones individuales y grupales.
Dar a conocer los compromisos y responsabilidades del tutor y tutorados.
 Registrar la asistencia y correo electrónico de los tutorados.
</t>
  </si>
  <si>
    <t xml:space="preserve">Inducción, Boleta de calificaciones anterior, revisión de expediente</t>
  </si>
  <si>
    <t xml:space="preserve">Entrevista y anexo 15</t>
  </si>
  <si>
    <t xml:space="preserve">Un día con mis emociones</t>
  </si>
  <si>
    <t xml:space="preserve">Encasillar a las personas</t>
  </si>
  <si>
    <t xml:space="preserve">Anexo 15</t>
  </si>
  <si>
    <t xml:space="preserve">FERIADO</t>
  </si>
  <si>
    <t xml:space="preserve">Taller “Desarrollo Humano”</t>
  </si>
  <si>
    <t xml:space="preserve">Taller “Desarrollo de habilidades académicas”</t>
  </si>
  <si>
    <t xml:space="preserve">Te lo digo a mi.</t>
  </si>
  <si>
    <t xml:space="preserve">Taller “Piénsalo dos veces”</t>
  </si>
  <si>
    <t xml:space="preserve">Anexo 14 y 15</t>
  </si>
  <si>
    <t xml:space="preserve">Convivencia grupal</t>
  </si>
  <si>
    <t xml:space="preserve">Revisión de calificaciones y formatos de precarga académica</t>
  </si>
  <si>
    <t xml:space="preserve">Formato de acreditación y evaluación</t>
  </si>
  <si>
    <t xml:space="preserve">Revisión final de calificaciones y formatos
Cierre de la tutoría de sexto semestre</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</si>
</sst>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6"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6"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7" xfId="0" applyFont="true" applyBorder="true" applyAlignment="true" applyProtection="true">
      <alignment horizontal="center" vertical="top" textRotation="0" wrapText="true" indent="0" shrinkToFit="false"/>
      <protection locked="true" hidden="false"/>
    </xf>
    <xf numFmtId="164" fontId="4" fillId="0" borderId="7"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631080</xdr:colOff>
      <xdr:row>0</xdr:row>
      <xdr:rowOff>645120</xdr:rowOff>
    </xdr:to>
    <xdr:pic>
      <xdr:nvPicPr>
        <xdr:cNvPr id="0" name="Imagen 2" descr=""/>
        <xdr:cNvPicPr/>
      </xdr:nvPicPr>
      <xdr:blipFill>
        <a:blip r:embed="rId1"/>
        <a:stretch/>
      </xdr:blipFill>
      <xdr:spPr>
        <a:xfrm>
          <a:off x="5326920" y="47520"/>
          <a:ext cx="1260000" cy="597600"/>
        </a:xfrm>
        <a:prstGeom prst="rect">
          <a:avLst/>
        </a:prstGeom>
        <a:ln w="0">
          <a:noFill/>
        </a:ln>
      </xdr:spPr>
    </xdr:pic>
    <xdr:clientData/>
  </xdr:twoCellAnchor>
  <xdr:twoCellAnchor editAs="oneCell">
    <xdr:from>
      <xdr:col>0</xdr:col>
      <xdr:colOff>285840</xdr:colOff>
      <xdr:row>0</xdr:row>
      <xdr:rowOff>0</xdr:rowOff>
    </xdr:from>
    <xdr:to>
      <xdr:col>0</xdr:col>
      <xdr:colOff>2104920</xdr:colOff>
      <xdr:row>1</xdr:row>
      <xdr:rowOff>26640</xdr:rowOff>
    </xdr:to>
    <xdr:pic>
      <xdr:nvPicPr>
        <xdr:cNvPr id="1" name="Imagen 3" descr=""/>
        <xdr:cNvPicPr/>
      </xdr:nvPicPr>
      <xdr:blipFill>
        <a:blip r:embed="rId2"/>
        <a:srcRect l="11931" t="0" r="13301" b="0"/>
        <a:stretch/>
      </xdr:blipFill>
      <xdr:spPr>
        <a:xfrm>
          <a:off x="285840" y="0"/>
          <a:ext cx="1819080" cy="7408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1819080</xdr:colOff>
      <xdr:row>1</xdr:row>
      <xdr:rowOff>26640</xdr:rowOff>
    </xdr:to>
    <xdr:pic>
      <xdr:nvPicPr>
        <xdr:cNvPr id="2" name="Imagen 2" descr=""/>
        <xdr:cNvPicPr/>
      </xdr:nvPicPr>
      <xdr:blipFill>
        <a:blip r:embed="rId1"/>
        <a:srcRect l="11931" t="0" r="13301" b="0"/>
        <a:stretch/>
      </xdr:blipFill>
      <xdr:spPr>
        <a:xfrm>
          <a:off x="0" y="0"/>
          <a:ext cx="1819080" cy="740880"/>
        </a:xfrm>
        <a:prstGeom prst="rect">
          <a:avLst/>
        </a:prstGeom>
        <a:ln w="0">
          <a:noFill/>
        </a:ln>
      </xdr:spPr>
    </xdr:pic>
    <xdr:clientData/>
  </xdr:twoCellAnchor>
  <xdr:twoCellAnchor editAs="oneCell">
    <xdr:from>
      <xdr:col>6</xdr:col>
      <xdr:colOff>239040</xdr:colOff>
      <xdr:row>0</xdr:row>
      <xdr:rowOff>45000</xdr:rowOff>
    </xdr:from>
    <xdr:to>
      <xdr:col>7</xdr:col>
      <xdr:colOff>687960</xdr:colOff>
      <xdr:row>0</xdr:row>
      <xdr:rowOff>642600</xdr:rowOff>
    </xdr:to>
    <xdr:pic>
      <xdr:nvPicPr>
        <xdr:cNvPr id="3" name="Imagen 3" descr=""/>
        <xdr:cNvPicPr/>
      </xdr:nvPicPr>
      <xdr:blipFill>
        <a:blip r:embed="rId2"/>
        <a:stretch/>
      </xdr:blipFill>
      <xdr:spPr>
        <a:xfrm>
          <a:off x="5010480" y="45000"/>
          <a:ext cx="1259640" cy="5976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1819080</xdr:colOff>
      <xdr:row>1</xdr:row>
      <xdr:rowOff>26640</xdr:rowOff>
    </xdr:to>
    <xdr:pic>
      <xdr:nvPicPr>
        <xdr:cNvPr id="4" name="Imagen 2" descr=""/>
        <xdr:cNvPicPr/>
      </xdr:nvPicPr>
      <xdr:blipFill>
        <a:blip r:embed="rId1"/>
        <a:srcRect l="11931" t="0" r="13301" b="0"/>
        <a:stretch/>
      </xdr:blipFill>
      <xdr:spPr>
        <a:xfrm>
          <a:off x="0" y="0"/>
          <a:ext cx="1819080" cy="740880"/>
        </a:xfrm>
        <a:prstGeom prst="rect">
          <a:avLst/>
        </a:prstGeom>
        <a:ln w="0">
          <a:noFill/>
        </a:ln>
      </xdr:spPr>
    </xdr:pic>
    <xdr:clientData/>
  </xdr:twoCellAnchor>
  <xdr:twoCellAnchor editAs="oneCell">
    <xdr:from>
      <xdr:col>6</xdr:col>
      <xdr:colOff>238680</xdr:colOff>
      <xdr:row>0</xdr:row>
      <xdr:rowOff>45000</xdr:rowOff>
    </xdr:from>
    <xdr:to>
      <xdr:col>7</xdr:col>
      <xdr:colOff>687600</xdr:colOff>
      <xdr:row>0</xdr:row>
      <xdr:rowOff>642600</xdr:rowOff>
    </xdr:to>
    <xdr:pic>
      <xdr:nvPicPr>
        <xdr:cNvPr id="5" name="Imagen 3" descr=""/>
        <xdr:cNvPicPr/>
      </xdr:nvPicPr>
      <xdr:blipFill>
        <a:blip r:embed="rId2"/>
        <a:stretch/>
      </xdr:blipFill>
      <xdr:spPr>
        <a:xfrm>
          <a:off x="5010120" y="45000"/>
          <a:ext cx="1259640" cy="5976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1819080</xdr:colOff>
      <xdr:row>1</xdr:row>
      <xdr:rowOff>26640</xdr:rowOff>
    </xdr:to>
    <xdr:pic>
      <xdr:nvPicPr>
        <xdr:cNvPr id="6" name="Imagen 1" descr=""/>
        <xdr:cNvPicPr/>
      </xdr:nvPicPr>
      <xdr:blipFill>
        <a:blip r:embed="rId1"/>
        <a:srcRect l="11931" t="0" r="13301" b="0"/>
        <a:stretch/>
      </xdr:blipFill>
      <xdr:spPr>
        <a:xfrm>
          <a:off x="0" y="0"/>
          <a:ext cx="1819080" cy="740880"/>
        </a:xfrm>
        <a:prstGeom prst="rect">
          <a:avLst/>
        </a:prstGeom>
        <a:ln w="0">
          <a:noFill/>
        </a:ln>
      </xdr:spPr>
    </xdr:pic>
    <xdr:clientData/>
  </xdr:twoCellAnchor>
  <xdr:twoCellAnchor editAs="oneCell">
    <xdr:from>
      <xdr:col>6</xdr:col>
      <xdr:colOff>238680</xdr:colOff>
      <xdr:row>0</xdr:row>
      <xdr:rowOff>45000</xdr:rowOff>
    </xdr:from>
    <xdr:to>
      <xdr:col>7</xdr:col>
      <xdr:colOff>687600</xdr:colOff>
      <xdr:row>0</xdr:row>
      <xdr:rowOff>642600</xdr:rowOff>
    </xdr:to>
    <xdr:pic>
      <xdr:nvPicPr>
        <xdr:cNvPr id="7" name="Imagen 2" descr=""/>
        <xdr:cNvPicPr/>
      </xdr:nvPicPr>
      <xdr:blipFill>
        <a:blip r:embed="rId2"/>
        <a:stretch/>
      </xdr:blipFill>
      <xdr:spPr>
        <a:xfrm>
          <a:off x="5010120" y="45000"/>
          <a:ext cx="1259640" cy="5976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8"/>
  <sheetViews>
    <sheetView showFormulas="false" showGridLines="true" showRowColHeaders="true" showZeros="true" rightToLeft="false" tabSelected="true" showOutlineSymbols="true" defaultGridColor="true" view="normal" topLeftCell="A2" colorId="64" zoomScale="65" zoomScaleNormal="65" zoomScalePageLayoutView="100" workbookViewId="0">
      <selection pane="topLeft" activeCell="B11" activeCellId="0" sqref="B11"/>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45692</v>
      </c>
    </row>
    <row r="22" s="11" customFormat="true" ht="80.55" hidden="false" customHeight="true" outlineLevel="0" collapsed="false">
      <c r="A22" s="18" t="s">
        <v>19</v>
      </c>
      <c r="B22" s="18"/>
      <c r="C22" s="18"/>
      <c r="D22" s="18"/>
      <c r="E22" s="18"/>
      <c r="F22" s="18"/>
      <c r="G22" s="18" t="s">
        <v>20</v>
      </c>
    </row>
    <row r="23" s="11" customFormat="true" ht="68.65" hidden="false" customHeight="true" outlineLevel="0" collapsed="false">
      <c r="A23" s="18" t="s">
        <v>21</v>
      </c>
      <c r="B23" s="18"/>
      <c r="C23" s="18"/>
      <c r="D23" s="18"/>
      <c r="E23" s="18"/>
      <c r="F23" s="18"/>
      <c r="G23" s="18" t="s">
        <v>22</v>
      </c>
    </row>
    <row r="24" s="11" customFormat="true" ht="79.85" hidden="false" customHeight="true" outlineLevel="0" collapsed="false">
      <c r="A24" s="18" t="s">
        <v>23</v>
      </c>
      <c r="B24" s="18"/>
      <c r="C24" s="18"/>
      <c r="D24" s="18"/>
      <c r="E24" s="18"/>
      <c r="F24" s="18"/>
      <c r="G24" s="18" t="s">
        <v>24</v>
      </c>
    </row>
    <row r="25" s="11" customFormat="true" ht="136.3" hidden="false" customHeight="true" outlineLevel="0" collapsed="false">
      <c r="A25" s="18" t="s">
        <v>25</v>
      </c>
      <c r="B25" s="18"/>
      <c r="C25" s="18"/>
      <c r="D25" s="18"/>
      <c r="E25" s="18"/>
      <c r="F25" s="18"/>
      <c r="G25" s="18" t="s">
        <v>26</v>
      </c>
    </row>
    <row r="26" s="11" customFormat="true" ht="102.6" hidden="false" customHeight="true" outlineLevel="0" collapsed="false">
      <c r="A26" s="18" t="s">
        <v>27</v>
      </c>
      <c r="B26" s="18"/>
      <c r="C26" s="18"/>
      <c r="D26" s="18"/>
      <c r="E26" s="18"/>
      <c r="F26" s="18"/>
      <c r="G26" s="18" t="s">
        <v>28</v>
      </c>
    </row>
    <row r="27" s="11" customFormat="true" ht="80.1" hidden="false" customHeight="true" outlineLevel="0" collapsed="false">
      <c r="A27" s="18" t="s">
        <v>29</v>
      </c>
      <c r="B27" s="18"/>
      <c r="C27" s="18"/>
      <c r="D27" s="18"/>
      <c r="E27" s="18"/>
      <c r="F27" s="18"/>
      <c r="G27" s="18" t="s">
        <v>30</v>
      </c>
    </row>
    <row r="28" s="11" customFormat="true" ht="80.85" hidden="false" customHeight="true" outlineLevel="0" collapsed="false">
      <c r="A28" s="18" t="s">
        <v>31</v>
      </c>
      <c r="B28" s="18"/>
      <c r="C28" s="18"/>
      <c r="D28" s="18"/>
      <c r="E28" s="18"/>
      <c r="F28" s="18"/>
      <c r="G28" s="18" t="s">
        <v>32</v>
      </c>
    </row>
    <row r="29" s="11" customFormat="true" ht="102.6" hidden="false" customHeight="true" outlineLevel="0" collapsed="false">
      <c r="A29" s="18" t="s">
        <v>33</v>
      </c>
      <c r="B29" s="18"/>
      <c r="C29" s="18"/>
      <c r="D29" s="18"/>
      <c r="E29" s="18"/>
      <c r="F29" s="18"/>
      <c r="G29" s="18" t="s">
        <v>34</v>
      </c>
    </row>
    <row r="30" s="11" customFormat="true" ht="80.1" hidden="false" customHeight="true" outlineLevel="0" collapsed="false">
      <c r="A30" s="18" t="s">
        <v>35</v>
      </c>
      <c r="B30" s="18"/>
      <c r="C30" s="18"/>
      <c r="D30" s="18"/>
      <c r="E30" s="18"/>
      <c r="F30" s="18"/>
      <c r="G30" s="18" t="s">
        <v>36</v>
      </c>
    </row>
    <row r="31" s="11" customFormat="true" ht="91.35" hidden="false" customHeight="true" outlineLevel="0" collapsed="false">
      <c r="A31" s="18" t="s">
        <v>37</v>
      </c>
      <c r="B31" s="18"/>
      <c r="C31" s="18"/>
      <c r="D31" s="18"/>
      <c r="E31" s="18"/>
      <c r="F31" s="18"/>
      <c r="G31" s="18" t="s">
        <v>38</v>
      </c>
    </row>
    <row r="32" s="11" customFormat="true" ht="80.1" hidden="false" customHeight="true" outlineLevel="0" collapsed="false">
      <c r="A32" s="18" t="s">
        <v>39</v>
      </c>
      <c r="B32" s="18"/>
      <c r="C32" s="18"/>
      <c r="D32" s="18"/>
      <c r="E32" s="18"/>
      <c r="F32" s="18"/>
      <c r="G32" s="18" t="s">
        <v>40</v>
      </c>
    </row>
    <row r="33" s="11" customFormat="true" ht="68.5" hidden="false" customHeight="true" outlineLevel="0" collapsed="false">
      <c r="A33" s="18" t="s">
        <v>41</v>
      </c>
      <c r="B33" s="18"/>
      <c r="C33" s="18"/>
      <c r="D33" s="18"/>
      <c r="E33" s="18"/>
      <c r="F33" s="18"/>
      <c r="G33" s="18" t="s">
        <v>42</v>
      </c>
    </row>
    <row r="34" s="11" customFormat="true" ht="91.35" hidden="false" customHeight="true" outlineLevel="0" collapsed="false">
      <c r="A34" s="18" t="s">
        <v>39</v>
      </c>
      <c r="B34" s="18"/>
      <c r="C34" s="18"/>
      <c r="D34" s="18"/>
      <c r="E34" s="18"/>
      <c r="F34" s="18"/>
      <c r="G34" s="18" t="s">
        <v>43</v>
      </c>
    </row>
    <row r="35" s="11" customFormat="true" ht="91.35" hidden="false" customHeight="true" outlineLevel="0" collapsed="false">
      <c r="A35" s="18" t="s">
        <v>44</v>
      </c>
      <c r="B35" s="18"/>
      <c r="C35" s="18"/>
      <c r="D35" s="18"/>
      <c r="E35" s="18"/>
      <c r="F35" s="18"/>
      <c r="G35" s="18" t="s">
        <v>45</v>
      </c>
    </row>
    <row r="36" s="11" customFormat="true" ht="91.35" hidden="false" customHeight="true" outlineLevel="0" collapsed="false">
      <c r="A36" s="18" t="s">
        <v>46</v>
      </c>
      <c r="B36" s="18"/>
      <c r="C36" s="18"/>
      <c r="D36" s="18"/>
      <c r="E36" s="18"/>
      <c r="F36" s="18"/>
      <c r="G36" s="18" t="s">
        <v>47</v>
      </c>
    </row>
    <row r="37" s="11" customFormat="true" ht="91.35" hidden="false" customHeight="true" outlineLevel="0" collapsed="false">
      <c r="A37" s="18" t="s">
        <v>48</v>
      </c>
      <c r="B37" s="18"/>
      <c r="C37" s="18"/>
      <c r="D37" s="18"/>
      <c r="E37" s="18"/>
      <c r="F37" s="18"/>
      <c r="G37" s="18" t="s">
        <v>49</v>
      </c>
    </row>
    <row r="38" s="11" customFormat="true" ht="24.85" hidden="false" customHeight="true" outlineLevel="0" collapsed="false">
      <c r="A38" s="16" t="s">
        <v>50</v>
      </c>
      <c r="B38" s="16"/>
      <c r="C38" s="16"/>
      <c r="D38" s="16"/>
      <c r="E38" s="16"/>
      <c r="F38" s="16"/>
      <c r="G38" s="18" t="s">
        <v>51</v>
      </c>
    </row>
    <row r="39" s="11" customFormat="true" ht="13.8" hidden="false" customHeight="false" outlineLevel="0" collapsed="false">
      <c r="A39" s="19"/>
      <c r="B39" s="19"/>
      <c r="C39" s="19"/>
      <c r="D39" s="19"/>
      <c r="E39" s="19"/>
      <c r="F39" s="19"/>
      <c r="G39" s="18"/>
    </row>
    <row r="40" s="11" customFormat="true" ht="12.8" hidden="false" customHeight="false" outlineLevel="0" collapsed="false">
      <c r="A40" s="20" t="s">
        <v>52</v>
      </c>
      <c r="B40" s="20"/>
      <c r="C40" s="20"/>
      <c r="D40" s="20"/>
      <c r="E40" s="20"/>
      <c r="F40" s="20"/>
      <c r="G40" s="20"/>
    </row>
    <row r="41" s="11" customFormat="true" ht="12.8" hidden="false" customHeight="true" outlineLevel="0" collapsed="false">
      <c r="A41" s="21" t="s">
        <v>53</v>
      </c>
      <c r="B41" s="21"/>
      <c r="C41" s="21"/>
      <c r="D41" s="21"/>
      <c r="E41" s="21"/>
      <c r="F41" s="21"/>
      <c r="G41" s="21"/>
    </row>
    <row r="42" customFormat="false" ht="4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6.5" hidden="false" customHeight="true" outlineLevel="0" collapsed="false">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row>
    <row r="44" customFormat="false" ht="13.8" hidden="false" customHeight="false" outlineLevel="0" collapsed="false">
      <c r="A44" s="22" t="str">
        <f aca="false">B8</f>
        <v>ROSARIO CARVAJAL HERNÁNDEZ</v>
      </c>
      <c r="C44" s="9" t="s">
        <v>54</v>
      </c>
      <c r="D44" s="9"/>
      <c r="F44" s="9" t="s">
        <v>55</v>
      </c>
      <c r="G44" s="9"/>
    </row>
    <row r="45" customFormat="false" ht="42.75" hidden="false" customHeight="true" outlineLevel="0" collapsed="false">
      <c r="A45" s="23" t="s">
        <v>56</v>
      </c>
      <c r="C45" s="24" t="s">
        <v>57</v>
      </c>
      <c r="D45" s="24"/>
      <c r="F45" s="25" t="s">
        <v>58</v>
      </c>
      <c r="G45" s="25"/>
    </row>
    <row r="46" customFormat="false" ht="28.5" hidden="false" customHeight="true" outlineLevel="0" collapsed="false"/>
    <row r="47" customFormat="false" ht="12.8" hidden="false" customHeight="true" outlineLevel="0" collapsed="false">
      <c r="A47" s="26" t="s">
        <v>59</v>
      </c>
      <c r="B47" s="26"/>
      <c r="C47" s="26"/>
      <c r="D47" s="26"/>
      <c r="E47" s="26"/>
      <c r="F47" s="26"/>
      <c r="G47" s="26"/>
    </row>
    <row r="48" customFormat="false" ht="12" hidden="false" customHeight="true" outlineLevel="0" collapsed="false"/>
  </sheetData>
  <mergeCells count="40">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40:G40"/>
    <mergeCell ref="A41:G41"/>
    <mergeCell ref="C44:D44"/>
    <mergeCell ref="F44:G44"/>
    <mergeCell ref="C45:D45"/>
    <mergeCell ref="F45:G45"/>
    <mergeCell ref="A47:G47"/>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false" showOutlineSymbols="true" defaultGridColor="true" view="normal" topLeftCell="A37" colorId="64" zoomScale="65" zoomScaleNormal="65" zoomScalePageLayoutView="100" workbookViewId="0">
      <selection pane="topLeft" activeCell="L36" activeCellId="0" sqref="L36"/>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1</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8" hidden="false" customHeight="false" outlineLevel="0" collapsed="false">
      <c r="A21" s="35" t="str">
        <f aca="false">Registro!A21</f>
        <v>Planificar las actividades en el PAT</v>
      </c>
      <c r="B21" s="35"/>
      <c r="C21" s="17" t="n">
        <f aca="false">Registro!G21</f>
        <v>45692</v>
      </c>
      <c r="D21" s="17"/>
      <c r="E21" s="17"/>
      <c r="F21" s="35" t="s">
        <v>66</v>
      </c>
      <c r="G21" s="35"/>
      <c r="H21" s="36" t="n">
        <v>1</v>
      </c>
    </row>
    <row r="22" s="11" customFormat="true" ht="102.4" hidden="false" customHeight="false" outlineLevel="0" collapsed="false">
      <c r="A22" s="35"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5"/>
      <c r="C22" s="17" t="str">
        <f aca="false">Registro!G22</f>
        <v>Semana 1
 03 al 07 de Febrero
</v>
      </c>
      <c r="D22" s="17"/>
      <c r="E22" s="17"/>
      <c r="F22" s="35" t="s">
        <v>67</v>
      </c>
      <c r="G22" s="35"/>
      <c r="H22" s="36" t="n">
        <v>1</v>
      </c>
    </row>
    <row r="23" s="11" customFormat="true" ht="79.95" hidden="false" customHeight="false" outlineLevel="0" collapsed="false">
      <c r="A23" s="35" t="str">
        <f aca="false">Registro!A23</f>
        <v>Tutoría Grupal
Inducción a las tutorías de segundo semestre
Solicitud de la boleta de calificaciones de primer semestre
 _________________-
Tutoría Individual
Entrevista  anexo 8</v>
      </c>
      <c r="B23" s="35"/>
      <c r="C23" s="17" t="str">
        <f aca="false">Registro!G23</f>
        <v>Semana 2
10 al 14 de Febrero
</v>
      </c>
      <c r="D23" s="17"/>
      <c r="E23" s="17"/>
      <c r="F23" s="35" t="s">
        <v>67</v>
      </c>
      <c r="G23" s="35"/>
      <c r="H23" s="36" t="n">
        <v>1</v>
      </c>
    </row>
    <row r="24" s="11" customFormat="true" ht="79.95" hidden="false" customHeight="false" outlineLevel="0" collapsed="false">
      <c r="A24" s="35" t="str">
        <f aca="false">Registro!A24</f>
        <v>Tutoría Grupal
Actividad grupal: Mi carrera
Determinar las situaciones adversas que se presentaron durante el semestre anterior.
Plasmar cómo pueden modificar esas situaciones de manera positiva.
-------------------------------------------------------
Tutoría Individual
Entrevista anexo 8</v>
      </c>
      <c r="B24" s="35"/>
      <c r="C24" s="17" t="str">
        <f aca="false">Registro!G24</f>
        <v>
Semana 3
17 al 21 de Febrero
</v>
      </c>
      <c r="D24" s="17"/>
      <c r="E24" s="17"/>
      <c r="F24" s="35" t="s">
        <v>67</v>
      </c>
      <c r="G24" s="35"/>
      <c r="H24" s="36" t="n">
        <v>1</v>
      </c>
    </row>
    <row r="25" s="11" customFormat="true" ht="79.95" hidden="false" customHeight="false" outlineLevel="0" collapsed="false">
      <c r="A25" s="35" t="str">
        <f aca="false">Registro!A25</f>
        <v>Tutoría Grupal
Dinámica Túnel del tiempo
Compartan un recuerdo importante y significativo acerca de su pasado y que expliquen cómo les ha afectado en su manera de ser hoy en día.
---------------------------------------------
Tutoría Individual
Entrevista  anexo 8</v>
      </c>
      <c r="B25" s="35"/>
      <c r="C25" s="17" t="str">
        <f aca="false">Registro!G25</f>
        <v>
Semana 4
24 al 28 de Febrero
</v>
      </c>
      <c r="D25" s="17"/>
      <c r="E25" s="17"/>
      <c r="F25" s="35" t="s">
        <v>67</v>
      </c>
      <c r="G25" s="35"/>
      <c r="H25" s="36" t="n">
        <v>0</v>
      </c>
    </row>
    <row r="26" s="11" customFormat="true" ht="91.2" hidden="false" customHeight="false" outlineLevel="0" collapsed="false">
      <c r="A26" s="35" t="str">
        <f aca="false">Registro!A26</f>
        <v>Tutoría Grupal
CAMPAÑA NACIONAL: ALEJATE DE LAS DROGAS (EL FENTANILO TE MATA)
---------------------------------------------------------
Tutoría Individual
Entrevista anexo  8</v>
      </c>
      <c r="B26" s="35"/>
      <c r="C26" s="17" t="str">
        <f aca="false">Registro!G26</f>
        <v>
Semana 5
03 al 07 de Marzo
</v>
      </c>
      <c r="D26" s="17"/>
      <c r="E26" s="17"/>
      <c r="F26" s="35" t="s">
        <v>67</v>
      </c>
      <c r="G26" s="35"/>
      <c r="H26" s="36" t="n">
        <v>0</v>
      </c>
    </row>
    <row r="27" s="11" customFormat="true" ht="113.65" hidden="false" customHeight="false" outlineLevel="0" collapsed="false">
      <c r="A27" s="35" t="str">
        <f aca="false">Registro!A27</f>
        <v>Tutoría Grupal
TALLER: ENSEÑAR A PENSAR DE FORMA CRÍTICA
---------------------------------------------------------
Tutoría Individual
Entrevista anexo 8
</v>
      </c>
      <c r="B27" s="35"/>
      <c r="C27" s="17" t="str">
        <f aca="false">Registro!G27</f>
        <v>
Semana 6
10 al 14 de Marzo
</v>
      </c>
      <c r="D27" s="17"/>
      <c r="E27" s="17"/>
      <c r="F27" s="35" t="s">
        <v>67</v>
      </c>
      <c r="G27" s="35"/>
      <c r="H27" s="36" t="n">
        <v>0</v>
      </c>
    </row>
    <row r="28" s="11" customFormat="true" ht="113.65" hidden="false" customHeight="false" outlineLevel="0" collapsed="false">
      <c r="A28" s="35" t="str">
        <f aca="false">Registro!A28</f>
        <v>Tutoría Grupal
Llenado del anexo 15
Analizar el avance grupal y desempeño en cada una de sus materias
--------------------------------------------------
Tutoría Individual
Entrevista anexo  8
</v>
      </c>
      <c r="B28" s="35"/>
      <c r="C28" s="17" t="str">
        <f aca="false">Registro!G28</f>
        <v>Semana 7
17 al 21 de Marzo</v>
      </c>
      <c r="D28" s="17"/>
      <c r="E28" s="17"/>
      <c r="F28" s="35" t="s">
        <v>67</v>
      </c>
      <c r="G28" s="35"/>
      <c r="H28" s="36" t="n">
        <v>0</v>
      </c>
    </row>
    <row r="29" s="11" customFormat="true" ht="113.65" hidden="false" customHeight="false" outlineLevel="0" collapsed="false">
      <c r="A29" s="35" t="str">
        <f aca="false">Registro!A29</f>
        <v>Tutoría Grupal
Inteligencia emocional
Identificar este tipo de inteligencia
Conocer los beneficios de utilizar este tipo de inteligencia en los diversos aspectos de la vida
----------------------------------------------------------------
Tutoría Individual
Entrevista anexo  8</v>
      </c>
      <c r="B29" s="35"/>
      <c r="C29" s="17" t="str">
        <f aca="false">Registro!G29</f>
        <v>
Semana 8
24 al 28 de Marzo
</v>
      </c>
      <c r="D29" s="17"/>
      <c r="E29" s="17"/>
      <c r="F29" s="35" t="s">
        <v>67</v>
      </c>
      <c r="G29" s="35"/>
      <c r="H29" s="36" t="n">
        <v>0</v>
      </c>
    </row>
    <row r="30" s="11" customFormat="true" ht="57.5" hidden="false" customHeight="false" outlineLevel="0" collapsed="false">
      <c r="A30" s="35" t="str">
        <f aca="false">Registro!A30</f>
        <v>Tutoría Grupal
CAMPAÑA NACIONAL : TODO MÉXICO SIN VIOLENCIA HACIA LAS MUJERES_x005F_x0001_PLÁTICA:  IDENTIFICACIÓN Y DESNORMALIZACIÓN DE LA VIOLENCIA
-------------------------------------------------------
Tutoría Individual
Entrevista anexo 8</v>
      </c>
      <c r="B30" s="35"/>
      <c r="C30" s="17" t="str">
        <f aca="false">Registro!G30</f>
        <v>
Semana 9
31 de Marzo al 04 de Abril
</v>
      </c>
      <c r="D30" s="17"/>
      <c r="E30" s="17"/>
      <c r="F30" s="35" t="s">
        <v>67</v>
      </c>
      <c r="G30" s="35"/>
      <c r="H30" s="36" t="n">
        <v>0</v>
      </c>
    </row>
    <row r="31" s="11" customFormat="true" ht="79.95" hidden="false" customHeight="false" outlineLevel="0" collapsed="false">
      <c r="A31" s="35" t="str">
        <f aca="false">Registro!A31</f>
        <v>Tutoría Grupal
Tipos de inteligencia
Conocer los diferentes tipos de inteligencia
Identificar el tipo de inteligencia que posee
-------------------------------------------------------
Tutoría Individual
Entrevista anexo 8</v>
      </c>
      <c r="B31" s="35"/>
      <c r="C31" s="17" t="str">
        <f aca="false">Registro!G31</f>
        <v>
Semana 10
07 al 11 de Abril
</v>
      </c>
      <c r="D31" s="17"/>
      <c r="E31" s="17"/>
      <c r="F31" s="35" t="s">
        <v>67</v>
      </c>
      <c r="G31" s="35"/>
      <c r="H31" s="36" t="n">
        <v>0</v>
      </c>
    </row>
    <row r="32" s="11" customFormat="true" ht="79.95" hidden="false" customHeight="false" outlineLevel="0" collapsed="false">
      <c r="A32" s="35" t="str">
        <f aca="false">Registro!A32</f>
        <v>Tutoría Grupal
DIA FERIADO
-------------------------------------------------------
Tutoría Individual
DIA FERIADO</v>
      </c>
      <c r="B32" s="35"/>
      <c r="C32" s="17" t="str">
        <f aca="false">Registro!G32</f>
        <v>
Semana 11
28 de Abril al 02 de Mayo</v>
      </c>
      <c r="D32" s="17"/>
      <c r="E32" s="17"/>
      <c r="F32" s="35" t="s">
        <v>67</v>
      </c>
      <c r="G32" s="35"/>
      <c r="H32" s="36" t="n">
        <v>0</v>
      </c>
    </row>
    <row r="33" s="11" customFormat="true" ht="91.2" hidden="false" customHeight="false" outlineLevel="0" collapsed="false">
      <c r="A33" s="35" t="str">
        <f aca="false">Registro!A33</f>
        <v>Tutoría Grupal
Revisión de calificaciones  mediante el anexo 15
Actividad de Test de las emociones
Identificar las emociones que presentan en un día
-------------------------------------------------------
Tutoría Individual
Entrevista anexo 8</v>
      </c>
      <c r="B33" s="35"/>
      <c r="C33" s="17" t="str">
        <f aca="false">Registro!G33</f>
        <v>
Semana 12
05 al 09 de Mayo
</v>
      </c>
      <c r="D33" s="17"/>
      <c r="E33" s="17"/>
      <c r="F33" s="35" t="s">
        <v>67</v>
      </c>
      <c r="G33" s="35"/>
      <c r="H33" s="36" t="n">
        <v>0</v>
      </c>
    </row>
    <row r="34" s="11" customFormat="true" ht="79.95" hidden="false" customHeight="false" outlineLevel="0" collapsed="false">
      <c r="A34" s="35" t="str">
        <f aca="false">Registro!A34</f>
        <v>Tutoría Grupal
DIA FERIADO
-------------------------------------------------------
Tutoría Individual
DIA FERIADO</v>
      </c>
      <c r="B34" s="35"/>
      <c r="C34" s="17" t="str">
        <f aca="false">Registro!G34</f>
        <v>
Semana 13
12 al 16 de Mayo
</v>
      </c>
      <c r="D34" s="17"/>
      <c r="E34" s="17"/>
      <c r="F34" s="35" t="s">
        <v>67</v>
      </c>
      <c r="G34" s="35"/>
      <c r="H34" s="36" t="n">
        <v>0</v>
      </c>
    </row>
    <row r="35" s="11" customFormat="true" ht="91.2" hidden="false" customHeight="false" outlineLevel="0" collapsed="false">
      <c r="A35" s="35" t="str">
        <f aca="false">Registro!A35</f>
        <v>Tutoría Grupal
Llenado de la precarga académica
-------------------------------------------------------
Tutoría Individual
Llenado de la precarga académica
</v>
      </c>
      <c r="B35" s="35"/>
      <c r="C35" s="17" t="str">
        <f aca="false">Registro!G35</f>
        <v>Semana 14
19 al 23 de Mayo</v>
      </c>
      <c r="D35" s="17"/>
      <c r="E35" s="17"/>
      <c r="F35" s="35" t="s">
        <v>67</v>
      </c>
      <c r="G35" s="35"/>
      <c r="H35" s="36" t="n">
        <v>0</v>
      </c>
    </row>
    <row r="36" s="11" customFormat="true" ht="102.4" hidden="false" customHeight="false" outlineLevel="0" collapsed="false">
      <c r="A36" s="35" t="str">
        <f aca="false">Registro!A36</f>
        <v>Tutoría Grupal
Llenado del formato de evaluación de la tutoría académica
-------------------------------------------------------
Tutoría Individual
Llenado del formato de evaluación de la tutoría académica
</v>
      </c>
      <c r="B36" s="35"/>
      <c r="C36" s="17" t="str">
        <f aca="false">Registro!G36</f>
        <v>Semana 15
26 al 30 de Mayo</v>
      </c>
      <c r="D36" s="17"/>
      <c r="E36" s="17"/>
      <c r="F36" s="35" t="s">
        <v>67</v>
      </c>
      <c r="G36" s="35"/>
      <c r="H36" s="36" t="n">
        <v>0</v>
      </c>
    </row>
    <row r="37" s="11" customFormat="true" ht="67.4" hidden="false" customHeight="true" outlineLevel="0" collapsed="false">
      <c r="A37" s="35" t="s">
        <v>48</v>
      </c>
      <c r="B37" s="35"/>
      <c r="C37" s="18" t="s">
        <v>49</v>
      </c>
      <c r="D37" s="18"/>
      <c r="E37" s="18"/>
      <c r="F37" s="35" t="s">
        <v>67</v>
      </c>
      <c r="G37" s="35"/>
      <c r="H37" s="36" t="n">
        <v>0</v>
      </c>
    </row>
    <row r="38" s="11" customFormat="tru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0.33</v>
      </c>
    </row>
    <row r="39" s="11" customFormat="true" ht="12.8" hidden="false" customHeight="false" outlineLevel="0" collapsed="false">
      <c r="A39" s="19"/>
      <c r="B39" s="19"/>
      <c r="C39" s="19"/>
      <c r="D39" s="19"/>
      <c r="E39" s="19"/>
      <c r="F39" s="19"/>
      <c r="G39" s="19"/>
      <c r="H39" s="1"/>
    </row>
    <row r="40" s="11" customFormat="true" ht="12" hidden="false" customHeight="false" outlineLevel="0" collapsed="false">
      <c r="A40" s="12" t="s">
        <v>52</v>
      </c>
      <c r="B40" s="12"/>
      <c r="C40" s="12"/>
      <c r="D40" s="12"/>
      <c r="E40" s="12"/>
      <c r="F40" s="12"/>
      <c r="G40" s="12"/>
      <c r="H40" s="12"/>
    </row>
    <row r="41" s="11" customFormat="true" ht="41.25" hidden="false" customHeight="true" outlineLevel="0" collapsed="false">
      <c r="A41" s="30" t="str">
        <f aca="false">Registro!A41</f>
        <v>GRUPO  210A                                                                                                                                       ALUMNOS: 15, H:12, M:3</v>
      </c>
      <c r="B41" s="30"/>
      <c r="C41" s="30"/>
      <c r="D41" s="30"/>
      <c r="E41" s="30"/>
      <c r="F41" s="30"/>
      <c r="G41" s="30"/>
      <c r="H41" s="30"/>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13" colorId="64" zoomScale="65" zoomScaleNormal="65" zoomScalePageLayoutView="100" workbookViewId="0">
      <selection pane="topLeft" activeCell="C21" activeCellId="0" sqref="C21"/>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2</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0" t="str">
        <f aca="false">Registro!A17</f>
        <v>                                                                                 1 PAT       1 lista de tutorados asignados                5 reportes de tutorías                                                                        1 lista de alumnos acreditados       1 reporte final de tutorías</v>
      </c>
      <c r="B17" s="30"/>
      <c r="C17" s="30"/>
      <c r="D17" s="30"/>
      <c r="E17" s="30"/>
      <c r="F17" s="30"/>
      <c r="G17" s="30"/>
      <c r="H17" s="30"/>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 hidden="false" customHeight="false" outlineLevel="0" collapsed="false">
      <c r="A21" s="35" t="str">
        <f aca="false">Registro!A21</f>
        <v>Planificar las actividades en el PAT</v>
      </c>
      <c r="B21" s="35"/>
      <c r="C21" s="41" t="n">
        <f aca="false">Registro!G21</f>
        <v>45692</v>
      </c>
      <c r="D21" s="41"/>
      <c r="E21" s="41"/>
      <c r="F21" s="35"/>
      <c r="G21" s="35"/>
      <c r="H21" s="36"/>
    </row>
    <row r="22" s="11" customFormat="true" ht="12" hidden="false" customHeight="false" outlineLevel="0" collapsed="false">
      <c r="A22" s="30" t="e">
        <f aca="false">#REF!</f>
        <v>#REF!</v>
      </c>
      <c r="B22" s="30"/>
      <c r="C22" s="41" t="e">
        <f aca="false">#REF!</f>
        <v>#REF!</v>
      </c>
      <c r="D22" s="41"/>
      <c r="E22" s="41"/>
      <c r="F22" s="35"/>
      <c r="G22" s="35"/>
      <c r="H22" s="36"/>
    </row>
    <row r="23" s="11" customFormat="true" ht="12" hidden="false" customHeight="false" outlineLevel="0" collapsed="false">
      <c r="A23" s="35" t="str">
        <f aca="false">Registro!A38</f>
        <v>Realizar los reportes correspondientes al proyecto de la tutoría grupal</v>
      </c>
      <c r="B23" s="35"/>
      <c r="C23" s="41" t="str">
        <f aca="false">Registro!G38</f>
        <v>04 de Febrero al 06 de Junio</v>
      </c>
      <c r="D23" s="41"/>
      <c r="E23" s="41"/>
      <c r="F23" s="35"/>
      <c r="G23" s="35"/>
      <c r="H23" s="36"/>
    </row>
    <row r="24" s="11" customFormat="true" ht="12" hidden="false" customHeight="false" outlineLevel="0" collapsed="false">
      <c r="A24" s="35" t="e">
        <f aca="false">#REF!</f>
        <v>#REF!</v>
      </c>
      <c r="B24" s="35"/>
      <c r="C24" s="41" t="e">
        <f aca="false">#REF!</f>
        <v>#REF!</v>
      </c>
      <c r="D24" s="41"/>
      <c r="E24" s="41"/>
      <c r="F24" s="35"/>
      <c r="G24" s="35"/>
      <c r="H24" s="36"/>
    </row>
    <row r="25" s="11" customFormat="true" ht="12" hidden="false" customHeight="false" outlineLevel="0" collapsed="false">
      <c r="A25" s="35" t="e">
        <f aca="false">#REF!</f>
        <v>#REF!</v>
      </c>
      <c r="B25" s="35"/>
      <c r="C25" s="41" t="e">
        <f aca="false">#REF!</f>
        <v>#REF!</v>
      </c>
      <c r="D25" s="41"/>
      <c r="E25" s="41"/>
      <c r="F25" s="35"/>
      <c r="G25" s="35"/>
      <c r="H25" s="36"/>
    </row>
    <row r="26" s="11" customFormat="true" ht="12" hidden="false" customHeight="false" outlineLevel="0" collapsed="false">
      <c r="A26" s="35" t="e">
        <f aca="false">#REF!</f>
        <v>#REF!</v>
      </c>
      <c r="B26" s="35"/>
      <c r="C26" s="41" t="e">
        <f aca="false">#REF!</f>
        <v>#REF!</v>
      </c>
      <c r="D26" s="41"/>
      <c r="E26" s="41"/>
      <c r="F26" s="35"/>
      <c r="G26" s="35"/>
      <c r="H26" s="36"/>
    </row>
    <row r="27" s="11" customFormat="true" ht="12" hidden="false" customHeight="false" outlineLevel="0" collapsed="false">
      <c r="A27" s="35" t="e">
        <f aca="false">#REF!</f>
        <v>#REF!</v>
      </c>
      <c r="B27" s="35"/>
      <c r="C27" s="41" t="e">
        <f aca="false">#REF!</f>
        <v>#REF!</v>
      </c>
      <c r="D27" s="41"/>
      <c r="E27" s="41"/>
      <c r="F27" s="35"/>
      <c r="G27" s="35"/>
      <c r="H27" s="36"/>
    </row>
    <row r="28" s="11" customFormat="true" ht="12" hidden="false" customHeight="false" outlineLevel="0" collapsed="false">
      <c r="A28" s="35" t="e">
        <f aca="false">#REF!</f>
        <v>#REF!</v>
      </c>
      <c r="B28" s="35"/>
      <c r="C28" s="41" t="e">
        <f aca="false">#REF!</f>
        <v>#REF!</v>
      </c>
      <c r="D28" s="41"/>
      <c r="E28" s="41"/>
      <c r="F28" s="35"/>
      <c r="G28" s="35"/>
      <c r="H28" s="36"/>
    </row>
    <row r="29" s="11" customFormat="true" ht="12" hidden="false" customHeight="false" outlineLevel="0" collapsed="false">
      <c r="A29" s="35" t="e">
        <f aca="false">#REF!</f>
        <v>#REF!</v>
      </c>
      <c r="B29" s="35"/>
      <c r="C29" s="41" t="e">
        <f aca="false">#REF!</f>
        <v>#REF!</v>
      </c>
      <c r="D29" s="41"/>
      <c r="E29" s="41"/>
      <c r="F29" s="35"/>
      <c r="G29" s="35"/>
      <c r="H29" s="36"/>
    </row>
    <row r="30" s="11" customFormat="true" ht="12" hidden="false" customHeight="false" outlineLevel="0" collapsed="false">
      <c r="A30" s="35" t="e">
        <f aca="false">#REF!</f>
        <v>#REF!</v>
      </c>
      <c r="B30" s="35"/>
      <c r="C30" s="41" t="e">
        <f aca="false">#REF!</f>
        <v>#REF!</v>
      </c>
      <c r="D30" s="41"/>
      <c r="E30" s="41"/>
      <c r="F30" s="35"/>
      <c r="G30" s="35"/>
      <c r="H30" s="36"/>
    </row>
    <row r="31" s="11" customFormat="true" ht="12" hidden="false" customHeight="false" outlineLevel="0" collapsed="false">
      <c r="A31" s="19"/>
      <c r="B31" s="19"/>
      <c r="C31" s="19"/>
      <c r="D31" s="19"/>
      <c r="E31" s="19"/>
      <c r="F31" s="19"/>
      <c r="G31" s="19"/>
      <c r="H31" s="1"/>
    </row>
    <row r="32" s="11" customFormat="true" ht="12" hidden="false" customHeight="false" outlineLevel="0" collapsed="false">
      <c r="A32" s="12" t="s">
        <v>52</v>
      </c>
      <c r="B32" s="12"/>
      <c r="C32" s="12"/>
      <c r="D32" s="12"/>
      <c r="E32" s="12"/>
      <c r="F32" s="12"/>
      <c r="G32" s="12"/>
      <c r="H32" s="12"/>
    </row>
    <row r="33" s="11" customFormat="true" ht="41.25" hidden="false" customHeight="true" outlineLevel="0" collapsed="false">
      <c r="A33" s="42"/>
      <c r="B33" s="42"/>
      <c r="C33" s="42"/>
      <c r="D33" s="42"/>
      <c r="E33" s="42"/>
      <c r="F33" s="42"/>
      <c r="G33" s="42"/>
      <c r="H33" s="42"/>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7"/>
      <c r="C35" s="29" t="str">
        <f aca="false">Registro!C44</f>
        <v>MARCOS CAGAL ORTIZ</v>
      </c>
      <c r="D35" s="29"/>
      <c r="E35" s="29"/>
      <c r="G35" s="9" t="str">
        <f aca="false">Registro!F44</f>
        <v>OCTAVIO OBIL MARTÍNEZ</v>
      </c>
      <c r="H35" s="9"/>
    </row>
    <row r="36" customFormat="false" ht="28.5" hidden="false" customHeight="true" outlineLevel="0" collapsed="false">
      <c r="A36" s="23" t="str">
        <f aca="false">B8</f>
        <v>ROSARIO CARVAJAL HERNÁNDEZ</v>
      </c>
      <c r="C36" s="38" t="s">
        <v>70</v>
      </c>
      <c r="D36" s="38"/>
      <c r="E36" s="38"/>
      <c r="G36" s="39" t="s">
        <v>58</v>
      </c>
      <c r="H36" s="39"/>
    </row>
    <row r="38" customFormat="false" ht="24.75" hidden="false" customHeight="true" outlineLevel="0" collapsed="false">
      <c r="A38" s="40" t="s">
        <v>69</v>
      </c>
      <c r="B38" s="40"/>
      <c r="C38" s="40"/>
      <c r="D38" s="40"/>
      <c r="E38" s="40"/>
      <c r="F38" s="40"/>
      <c r="G38" s="40"/>
      <c r="H38" s="40"/>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7" colorId="64" zoomScale="65" zoomScaleNormal="65" zoomScalePageLayoutView="100" workbookViewId="0">
      <selection pane="topLeft" activeCell="K17" activeCellId="0" sqref="K1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3</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ESTUDIANTES(DENTRO DEL PROGRAMA INSTITUCIONAL DE TUTORÍAS)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0" t="str">
        <f aca="false">Registro!A17</f>
        <v>                                                                                 1 PAT       1 lista de tutorados asignados                5 reportes de tutorías                                                                        1 lista de alumnos acreditados       1 reporte final de tutorías</v>
      </c>
      <c r="B17" s="30"/>
      <c r="C17" s="30"/>
      <c r="D17" s="30"/>
      <c r="E17" s="30"/>
      <c r="F17" s="30"/>
      <c r="G17" s="30"/>
      <c r="H17" s="30"/>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 hidden="false" customHeight="false" outlineLevel="0" collapsed="false">
      <c r="A21" s="35" t="str">
        <f aca="false">Registro!A21</f>
        <v>Planificar las actividades en el PAT</v>
      </c>
      <c r="B21" s="35"/>
      <c r="C21" s="41" t="n">
        <f aca="false">Registro!G21</f>
        <v>45692</v>
      </c>
      <c r="D21" s="41"/>
      <c r="E21" s="41"/>
      <c r="F21" s="35"/>
      <c r="G21" s="35"/>
      <c r="H21" s="36"/>
    </row>
    <row r="22" s="11" customFormat="true" ht="12" hidden="false" customHeight="false" outlineLevel="0" collapsed="false">
      <c r="A22" s="30" t="e">
        <f aca="false">#REF!</f>
        <v>#REF!</v>
      </c>
      <c r="B22" s="30"/>
      <c r="C22" s="41" t="e">
        <f aca="false">#REF!</f>
        <v>#REF!</v>
      </c>
      <c r="D22" s="41"/>
      <c r="E22" s="41"/>
      <c r="F22" s="35"/>
      <c r="G22" s="35"/>
      <c r="H22" s="36"/>
    </row>
    <row r="23" s="11" customFormat="true" ht="12" hidden="false" customHeight="false" outlineLevel="0" collapsed="false">
      <c r="A23" s="35" t="str">
        <f aca="false">Registro!A38</f>
        <v>Realizar los reportes correspondientes al proyecto de la tutoría grupal</v>
      </c>
      <c r="B23" s="35"/>
      <c r="C23" s="41" t="str">
        <f aca="false">Registro!G38</f>
        <v>04 de Febrero al 06 de Junio</v>
      </c>
      <c r="D23" s="41"/>
      <c r="E23" s="41"/>
      <c r="F23" s="35"/>
      <c r="G23" s="35"/>
      <c r="H23" s="36"/>
    </row>
    <row r="24" s="11" customFormat="true" ht="12" hidden="false" customHeight="false" outlineLevel="0" collapsed="false">
      <c r="A24" s="35" t="e">
        <f aca="false">#REF!</f>
        <v>#REF!</v>
      </c>
      <c r="B24" s="35"/>
      <c r="C24" s="41" t="e">
        <f aca="false">#REF!</f>
        <v>#REF!</v>
      </c>
      <c r="D24" s="41"/>
      <c r="E24" s="41"/>
      <c r="F24" s="35"/>
      <c r="G24" s="35"/>
      <c r="H24" s="36"/>
    </row>
    <row r="25" s="11" customFormat="true" ht="12" hidden="false" customHeight="false" outlineLevel="0" collapsed="false">
      <c r="A25" s="35" t="e">
        <f aca="false">#REF!</f>
        <v>#REF!</v>
      </c>
      <c r="B25" s="35"/>
      <c r="C25" s="41" t="e">
        <f aca="false">#REF!</f>
        <v>#REF!</v>
      </c>
      <c r="D25" s="41"/>
      <c r="E25" s="41"/>
      <c r="F25" s="35"/>
      <c r="G25" s="35"/>
      <c r="H25" s="36"/>
    </row>
    <row r="26" s="11" customFormat="true" ht="12" hidden="false" customHeight="false" outlineLevel="0" collapsed="false">
      <c r="A26" s="35" t="e">
        <f aca="false">#REF!</f>
        <v>#REF!</v>
      </c>
      <c r="B26" s="35"/>
      <c r="C26" s="41" t="e">
        <f aca="false">#REF!</f>
        <v>#REF!</v>
      </c>
      <c r="D26" s="41"/>
      <c r="E26" s="41"/>
      <c r="F26" s="35"/>
      <c r="G26" s="35"/>
      <c r="H26" s="36"/>
    </row>
    <row r="27" s="11" customFormat="true" ht="12" hidden="false" customHeight="false" outlineLevel="0" collapsed="false">
      <c r="A27" s="35" t="e">
        <f aca="false">#REF!</f>
        <v>#REF!</v>
      </c>
      <c r="B27" s="35"/>
      <c r="C27" s="41" t="e">
        <f aca="false">#REF!</f>
        <v>#REF!</v>
      </c>
      <c r="D27" s="41"/>
      <c r="E27" s="41"/>
      <c r="F27" s="35"/>
      <c r="G27" s="35"/>
      <c r="H27" s="36"/>
    </row>
    <row r="28" s="11" customFormat="true" ht="12" hidden="false" customHeight="false" outlineLevel="0" collapsed="false">
      <c r="A28" s="35" t="e">
        <f aca="false">#REF!</f>
        <v>#REF!</v>
      </c>
      <c r="B28" s="35"/>
      <c r="C28" s="41" t="e">
        <f aca="false">#REF!</f>
        <v>#REF!</v>
      </c>
      <c r="D28" s="41"/>
      <c r="E28" s="41"/>
      <c r="F28" s="35"/>
      <c r="G28" s="35"/>
      <c r="H28" s="36"/>
    </row>
    <row r="29" s="11" customFormat="true" ht="12" hidden="false" customHeight="false" outlineLevel="0" collapsed="false">
      <c r="A29" s="35" t="e">
        <f aca="false">#REF!</f>
        <v>#REF!</v>
      </c>
      <c r="B29" s="35"/>
      <c r="C29" s="41" t="e">
        <f aca="false">#REF!</f>
        <v>#REF!</v>
      </c>
      <c r="D29" s="41"/>
      <c r="E29" s="41"/>
      <c r="F29" s="35"/>
      <c r="G29" s="35"/>
      <c r="H29" s="36"/>
    </row>
    <row r="30" s="11" customFormat="true" ht="12" hidden="false" customHeight="false" outlineLevel="0" collapsed="false">
      <c r="A30" s="35" t="e">
        <f aca="false">#REF!</f>
        <v>#REF!</v>
      </c>
      <c r="B30" s="35"/>
      <c r="C30" s="41" t="e">
        <f aca="false">#REF!</f>
        <v>#REF!</v>
      </c>
      <c r="D30" s="41"/>
      <c r="E30" s="41"/>
      <c r="F30" s="35"/>
      <c r="G30" s="35"/>
      <c r="H30" s="36"/>
    </row>
    <row r="31" s="11" customFormat="true" ht="12" hidden="false" customHeight="false" outlineLevel="0" collapsed="false">
      <c r="A31" s="19"/>
      <c r="B31" s="19"/>
      <c r="C31" s="19"/>
      <c r="D31" s="19"/>
      <c r="E31" s="19"/>
      <c r="F31" s="19"/>
      <c r="G31" s="19"/>
      <c r="H31" s="1"/>
    </row>
    <row r="32" s="11" customFormat="true" ht="12" hidden="false" customHeight="false" outlineLevel="0" collapsed="false">
      <c r="A32" s="12" t="s">
        <v>52</v>
      </c>
      <c r="B32" s="12"/>
      <c r="C32" s="12"/>
      <c r="D32" s="12"/>
      <c r="E32" s="12"/>
      <c r="F32" s="12"/>
      <c r="G32" s="12"/>
      <c r="H32" s="12"/>
    </row>
    <row r="33" s="11" customFormat="true" ht="41.25" hidden="false" customHeight="true" outlineLevel="0" collapsed="false">
      <c r="A33" s="42"/>
      <c r="B33" s="42"/>
      <c r="C33" s="42"/>
      <c r="D33" s="42"/>
      <c r="E33" s="42"/>
      <c r="F33" s="42"/>
      <c r="G33" s="42"/>
      <c r="H33" s="42"/>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7"/>
      <c r="C35" s="29" t="str">
        <f aca="false">Registro!C44</f>
        <v>MARCOS CAGAL ORTIZ</v>
      </c>
      <c r="D35" s="29"/>
      <c r="E35" s="29"/>
      <c r="G35" s="9" t="str">
        <f aca="false">Registro!F44</f>
        <v>OCTAVIO OBIL MARTÍNEZ</v>
      </c>
      <c r="H35" s="9"/>
    </row>
    <row r="36" customFormat="false" ht="28.5" hidden="false" customHeight="true" outlineLevel="0" collapsed="false">
      <c r="A36" s="23" t="str">
        <f aca="false">B8</f>
        <v>ROSARIO CARVAJAL HERNÁNDEZ</v>
      </c>
      <c r="C36" s="38" t="s">
        <v>70</v>
      </c>
      <c r="D36" s="38"/>
      <c r="E36" s="38"/>
      <c r="G36" s="39" t="s">
        <v>58</v>
      </c>
      <c r="H36" s="39"/>
    </row>
    <row r="38" customFormat="false" ht="24.75" hidden="false" customHeight="true" outlineLevel="0" collapsed="false">
      <c r="A38" s="40" t="s">
        <v>69</v>
      </c>
      <c r="B38" s="40"/>
      <c r="C38" s="40"/>
      <c r="D38" s="40"/>
      <c r="E38" s="40"/>
      <c r="F38" s="40"/>
      <c r="G38" s="40"/>
      <c r="H38" s="40"/>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1.53515625" defaultRowHeight="12.8" zeroHeight="false" outlineLevelRow="0" outlineLevelCol="0"/>
  <sheetData>
    <row r="1" customFormat="false" ht="12.8" hidden="false" customHeight="false" outlineLevel="0" collapsed="false">
      <c r="A1" s="16" t="s">
        <v>18</v>
      </c>
      <c r="B1" s="16"/>
      <c r="C1" s="16"/>
      <c r="D1" s="16"/>
      <c r="E1" s="16"/>
      <c r="F1" s="16"/>
    </row>
    <row r="2" customFormat="false" ht="90" hidden="false" customHeight="false" outlineLevel="0" collapsed="false">
      <c r="A2" s="43" t="s">
        <v>71</v>
      </c>
      <c r="B2" s="43"/>
      <c r="C2" s="43"/>
      <c r="D2" s="43"/>
      <c r="E2" s="43"/>
      <c r="F2" s="43"/>
    </row>
    <row r="3" customFormat="false" ht="13.8" hidden="false" customHeight="false" outlineLevel="0" collapsed="false">
      <c r="A3" s="44" t="s">
        <v>72</v>
      </c>
      <c r="B3" s="44"/>
      <c r="C3" s="44"/>
      <c r="D3" s="44"/>
      <c r="E3" s="44"/>
      <c r="F3" s="44"/>
    </row>
    <row r="4" customFormat="false" ht="13.8" hidden="false" customHeight="false" outlineLevel="0" collapsed="false">
      <c r="A4" s="45" t="s">
        <v>73</v>
      </c>
      <c r="B4" s="44"/>
      <c r="C4" s="44"/>
      <c r="D4" s="44"/>
      <c r="E4" s="44"/>
      <c r="F4" s="44"/>
    </row>
    <row r="5" customFormat="false" ht="13.8" hidden="false" customHeight="false" outlineLevel="0" collapsed="false">
      <c r="A5" s="44" t="s">
        <v>74</v>
      </c>
      <c r="B5" s="44"/>
      <c r="C5" s="44"/>
      <c r="D5" s="44"/>
      <c r="E5" s="44"/>
      <c r="F5" s="44"/>
    </row>
    <row r="6" customFormat="false" ht="13.8" hidden="false" customHeight="false" outlineLevel="0" collapsed="false">
      <c r="A6" s="45" t="s">
        <v>75</v>
      </c>
      <c r="B6" s="44"/>
      <c r="C6" s="44"/>
      <c r="D6" s="44"/>
      <c r="E6" s="44"/>
      <c r="F6" s="44"/>
    </row>
    <row r="7" customFormat="false" ht="13.8" hidden="false" customHeight="false" outlineLevel="0" collapsed="false">
      <c r="A7" s="45" t="s">
        <v>76</v>
      </c>
      <c r="B7" s="44"/>
      <c r="C7" s="44"/>
      <c r="D7" s="44"/>
      <c r="E7" s="44"/>
      <c r="F7" s="44"/>
    </row>
    <row r="8" customFormat="false" ht="13.8" hidden="false" customHeight="false" outlineLevel="0" collapsed="false">
      <c r="A8" s="45" t="s">
        <v>77</v>
      </c>
      <c r="B8" s="44"/>
      <c r="C8" s="44"/>
      <c r="D8" s="44"/>
      <c r="E8" s="44"/>
      <c r="F8" s="44"/>
    </row>
    <row r="9" customFormat="false" ht="13.8" hidden="false" customHeight="false" outlineLevel="0" collapsed="false">
      <c r="A9" s="45" t="s">
        <v>78</v>
      </c>
      <c r="B9" s="44"/>
      <c r="C9" s="44"/>
      <c r="D9" s="44"/>
      <c r="E9" s="44"/>
      <c r="F9" s="44"/>
    </row>
    <row r="10" customFormat="false" ht="13.8" hidden="false" customHeight="false" outlineLevel="0" collapsed="false">
      <c r="A10" s="45" t="s">
        <v>79</v>
      </c>
      <c r="B10" s="44"/>
      <c r="C10" s="44"/>
      <c r="D10" s="44"/>
      <c r="E10" s="44"/>
      <c r="F10" s="44"/>
    </row>
    <row r="11" customFormat="false" ht="13.8" hidden="false" customHeight="false" outlineLevel="0" collapsed="false">
      <c r="A11" s="45" t="s">
        <v>80</v>
      </c>
      <c r="B11" s="44"/>
      <c r="C11" s="44"/>
      <c r="D11" s="44"/>
      <c r="E11" s="44"/>
      <c r="F11" s="44"/>
    </row>
    <row r="12" customFormat="false" ht="13.8" hidden="false" customHeight="false" outlineLevel="0" collapsed="false">
      <c r="A12" s="45" t="s">
        <v>81</v>
      </c>
      <c r="B12" s="44"/>
      <c r="C12" s="44"/>
      <c r="D12" s="44"/>
      <c r="E12" s="44"/>
      <c r="F12" s="44"/>
    </row>
    <row r="13" customFormat="false" ht="13.8" hidden="false" customHeight="false" outlineLevel="0" collapsed="false">
      <c r="A13" s="45" t="s">
        <v>82</v>
      </c>
      <c r="B13" s="44"/>
      <c r="C13" s="44"/>
      <c r="D13" s="44"/>
      <c r="E13" s="44"/>
      <c r="F13" s="44"/>
    </row>
    <row r="14" customFormat="false" ht="13.8" hidden="false" customHeight="false" outlineLevel="0" collapsed="false">
      <c r="A14" s="45" t="s">
        <v>83</v>
      </c>
      <c r="B14" s="44"/>
      <c r="C14" s="44"/>
      <c r="D14" s="44"/>
      <c r="E14" s="44"/>
      <c r="F14" s="44"/>
    </row>
    <row r="15" customFormat="false" ht="13.8" hidden="false" customHeight="false" outlineLevel="0" collapsed="false">
      <c r="A15" s="45" t="s">
        <v>84</v>
      </c>
      <c r="B15" s="44"/>
      <c r="C15" s="44"/>
      <c r="D15" s="44"/>
      <c r="E15" s="44"/>
      <c r="F15" s="44"/>
    </row>
    <row r="16" customFormat="false" ht="13.8" hidden="false" customHeight="false" outlineLevel="0" collapsed="false">
      <c r="A16" s="45" t="s">
        <v>85</v>
      </c>
      <c r="B16" s="44"/>
      <c r="C16" s="44"/>
      <c r="D16" s="44"/>
      <c r="E16" s="44"/>
      <c r="F16" s="44"/>
    </row>
    <row r="17" customFormat="false" ht="24" hidden="false" customHeight="false" outlineLevel="0" collapsed="false">
      <c r="A17" s="18" t="s">
        <v>86</v>
      </c>
      <c r="B17" s="44"/>
      <c r="C17" s="44"/>
      <c r="D17" s="44"/>
      <c r="E17" s="44"/>
      <c r="F17" s="44"/>
    </row>
    <row r="18" customFormat="false" ht="12.8" hidden="false" customHeight="false" outlineLevel="0" collapsed="false">
      <c r="A18" s="16" t="s">
        <v>50</v>
      </c>
      <c r="B18" s="16"/>
      <c r="C18" s="16"/>
      <c r="D18" s="16"/>
      <c r="E18" s="16"/>
      <c r="F18" s="16"/>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619</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2025-03-20T19:04:06Z</dcterms:modified>
  <cp:revision>66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