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FEBRERO - JUNIO 2025\ESCOLARIZADO\PROYECTOS ESPECIALES\REPORTE 2\"/>
    </mc:Choice>
  </mc:AlternateContent>
  <xr:revisionPtr revIDLastSave="0" documentId="13_ncr:1_{D573C494-997B-4092-8706-0B8C07CE7C30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6" i="9"/>
  <c r="A26" i="9"/>
  <c r="C25" i="9"/>
  <c r="A25" i="9"/>
  <c r="C22" i="9"/>
  <c r="A22" i="9"/>
  <c r="A17" i="9"/>
  <c r="A14" i="9"/>
  <c r="B11" i="9"/>
  <c r="G9" i="9"/>
  <c r="B8" i="9"/>
  <c r="A36" i="9" s="1"/>
  <c r="D6" i="9"/>
  <c r="G32" i="8"/>
  <c r="C32" i="8"/>
  <c r="C23" i="8"/>
  <c r="A23" i="8"/>
  <c r="C22" i="8"/>
  <c r="A22" i="8"/>
  <c r="C21" i="8"/>
  <c r="A21" i="8"/>
  <c r="A17" i="8"/>
  <c r="A14" i="8"/>
  <c r="B11" i="8"/>
  <c r="G9" i="8"/>
  <c r="B8" i="8"/>
  <c r="A33" i="8" s="1"/>
  <c r="D6" i="8"/>
  <c r="G32" i="7"/>
  <c r="C32" i="7"/>
  <c r="A17" i="7"/>
  <c r="A14" i="7"/>
  <c r="B11" i="7"/>
  <c r="G9" i="7"/>
  <c r="B8" i="7"/>
  <c r="A33" i="7" s="1"/>
  <c r="D6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<sst xmlns="http://schemas.openxmlformats.org/spreadsheetml/2006/main" count="98" uniqueCount="44">
  <si>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</si>
  <si>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</si>
  <si>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</si>
  <si>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</si>
  <si>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</si>
  <si>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</si>
  <si>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</si>
  <si>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</si>
  <si>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</si>
  <si>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</si>
  <si>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</si>
  <si>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</si>
  <si>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</si>
  <si>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</si>
  <si>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</si>
  <si>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</si>
  <si>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</si>
  <si>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</si>
  <si>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</si>
  <si>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</si>
  <si>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</si>
  <si>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</si>
  <si>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</si>
  <si>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</si>
  <si>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</si>
  <si>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</si>
  <si>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Jefe de División de Ingeniería en Gestión Empresarial</t>
  </si>
  <si>
    <t>L.C. ANA KARENINA CORDOBA FERMAN</t>
  </si>
  <si>
    <t>MTRO OCTAVIO OBIL MARTINEZ</t>
  </si>
  <si>
    <t>FEBRERO  - JUNIO 2025</t>
  </si>
  <si>
    <t>VINCULACIÓN ( proyecto de capacitación)</t>
  </si>
  <si>
    <t>Ampliar la formación académica, cultural y profesional del estudiante mediante la experiencia de cursar estudios en una institución nacional o internacional, fortaleciendo sus competencias interculturales, su adaptación a entornos diversos y su capacidad para desenvolverse en contextos globales, contribuyendo así a su desarrollo integral y a su competitividad en el mercado laboral.</t>
  </si>
  <si>
    <t>Solicitar información al area de vinculación con respecto a las convocatorias de movilidad estudiantil</t>
  </si>
  <si>
    <t>Elaborar una presentación con información de movilidad estudiantil</t>
  </si>
  <si>
    <t>03/03/2025 - 31/03/2025</t>
  </si>
  <si>
    <t>Difusión de la información de movilidad estudiantil</t>
  </si>
  <si>
    <t>01/04/2025 - 30/05/2025</t>
  </si>
  <si>
    <t>1 Reunión para difundir la información con respecto a movilidad estudiantil</t>
  </si>
  <si>
    <t>oficio</t>
  </si>
  <si>
    <t>diapositivas</t>
  </si>
  <si>
    <t>fotografia</t>
  </si>
  <si>
    <t>Oficio de solicitud</t>
  </si>
  <si>
    <t>Diapositivas</t>
  </si>
  <si>
    <t>Fotografias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</si>
</sst>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2" zoomScaleNormal="100" zoomScaleSheetLayoutView="100" workbookViewId="0">
      <selection activeCell="G23" sqref="G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" style="1" customWidth="1"/>
    <col min="8" max="16384" width="11.453125" style="1"/>
  </cols>
  <sheetData>
    <row r="1" spans="1:7" ht="56.25" customHeight="1" x14ac:dyDescent="0.25">
      <c r="A1" s="7"/>
      <c r="B1" s="18" t="s">
        <v>21</v>
      </c>
      <c r="C1" s="18"/>
      <c r="D1" s="18"/>
      <c r="E1" s="18"/>
      <c r="F1" s="18"/>
      <c r="G1" s="18"/>
    </row>
    <row r="3" spans="1:7" ht="13" x14ac:dyDescent="0.3">
      <c r="A3" s="25" t="s">
        <v>23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30" t="s">
        <v>29</v>
      </c>
      <c r="G9" s="30"/>
    </row>
    <row r="11" spans="1:7" ht="13" x14ac:dyDescent="0.3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31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39" customHeight="1" x14ac:dyDescent="0.25">
      <c r="A17" s="24" t="s">
        <v>37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9" t="s">
        <v>32</v>
      </c>
      <c r="B21" s="20"/>
      <c r="C21" s="20"/>
      <c r="D21" s="20"/>
      <c r="E21" s="20"/>
      <c r="F21" s="21"/>
      <c r="G21" s="17">
        <v>45712</v>
      </c>
    </row>
    <row r="22" spans="1:7" s="6" customFormat="1" x14ac:dyDescent="0.25">
      <c r="A22" s="19" t="s">
        <v>33</v>
      </c>
      <c r="B22" s="20"/>
      <c r="C22" s="20"/>
      <c r="D22" s="20"/>
      <c r="E22" s="20"/>
      <c r="F22" s="21"/>
      <c r="G22" s="12" t="s">
        <v>34</v>
      </c>
    </row>
    <row r="23" spans="1:7" s="6" customFormat="1" x14ac:dyDescent="0.25">
      <c r="A23" s="19" t="s">
        <v>35</v>
      </c>
      <c r="B23" s="20"/>
      <c r="C23" s="20"/>
      <c r="D23" s="20"/>
      <c r="E23" s="20"/>
      <c r="F23" s="21"/>
      <c r="G23" s="12" t="s">
        <v>36</v>
      </c>
    </row>
    <row r="24" spans="1:7" s="6" customFormat="1" x14ac:dyDescent="0.25">
      <c r="A24" s="19"/>
      <c r="B24" s="20"/>
      <c r="C24" s="20"/>
      <c r="D24" s="20"/>
      <c r="E24" s="20"/>
      <c r="F24" s="21"/>
      <c r="G24" s="12"/>
    </row>
    <row r="25" spans="1:7" s="6" customFormat="1" x14ac:dyDescent="0.25">
      <c r="A25" s="19"/>
      <c r="B25" s="20"/>
      <c r="C25" s="20"/>
      <c r="D25" s="20"/>
      <c r="E25" s="20"/>
      <c r="F25" s="21"/>
      <c r="G25" s="12"/>
    </row>
    <row r="26" spans="1:7" s="6" customFormat="1" x14ac:dyDescent="0.25">
      <c r="A26" s="19"/>
      <c r="B26" s="20"/>
      <c r="C26" s="20"/>
      <c r="D26" s="20"/>
      <c r="E26" s="20"/>
      <c r="F26" s="21"/>
      <c r="G26" s="12"/>
    </row>
    <row r="27" spans="1:7" s="6" customFormat="1" x14ac:dyDescent="0.25">
      <c r="A27" s="19"/>
      <c r="B27" s="20"/>
      <c r="C27" s="20"/>
      <c r="D27" s="20"/>
      <c r="E27" s="20"/>
      <c r="F27" s="21"/>
      <c r="G27" s="12"/>
    </row>
    <row r="28" spans="1:7" s="6" customFormat="1" x14ac:dyDescent="0.25">
      <c r="A28" s="9"/>
      <c r="B28" s="9"/>
      <c r="C28" s="9"/>
      <c r="D28" s="9"/>
      <c r="E28" s="9"/>
      <c r="F28" s="9"/>
      <c r="G28" s="1"/>
    </row>
    <row r="29" spans="1:7" s="6" customFormat="1" x14ac:dyDescent="0.25">
      <c r="A29" s="23" t="s">
        <v>10</v>
      </c>
      <c r="B29" s="23"/>
      <c r="C29" s="23"/>
      <c r="D29" s="23"/>
      <c r="E29" s="23"/>
      <c r="F29" s="23"/>
      <c r="G29" s="23"/>
    </row>
    <row r="30" spans="1:7" s="6" customFormat="1" ht="46.5" customHeight="1" x14ac:dyDescent="0.25">
      <c r="A30" s="28"/>
      <c r="B30" s="28"/>
      <c r="C30" s="28"/>
      <c r="D30" s="28"/>
      <c r="E30" s="28"/>
      <c r="F30" s="28"/>
      <c r="G30" s="28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5">
      <c r="A33" s="16" t="str">
        <f>B8</f>
        <v>IRMA DE JESUS HERNANDEZ RUIZ</v>
      </c>
      <c r="C33" s="22" t="s">
        <v>27</v>
      </c>
      <c r="D33" s="22"/>
      <c r="E33"/>
      <c r="F33" s="22" t="s">
        <v>28</v>
      </c>
      <c r="G33" s="22"/>
    </row>
    <row r="34" spans="1:7" ht="28.5" customHeight="1" x14ac:dyDescent="0.25">
      <c r="A34" s="10" t="s">
        <v>15</v>
      </c>
      <c r="C34" s="31" t="s">
        <v>26</v>
      </c>
      <c r="D34" s="31"/>
      <c r="F34" s="32" t="s">
        <v>14</v>
      </c>
      <c r="G34" s="32"/>
    </row>
    <row r="36" spans="1:7" x14ac:dyDescent="0.25">
      <c r="A36" s="27" t="s">
        <v>19</v>
      </c>
      <c r="B36" s="27"/>
      <c r="C36" s="27"/>
      <c r="D36" s="27"/>
      <c r="E36" s="27"/>
      <c r="F36" s="27"/>
      <c r="G36" s="27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B1:E1"/>
    <mergeCell ref="F1:G1"/>
    <mergeCell ref="A26:F26"/>
    <mergeCell ref="A27:F27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2" zoomScaleNormal="100" zoomScaleSheetLayoutView="100" workbookViewId="0">
      <selection activeCell="H24" sqref="H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9"/>
      <c r="F9" s="4" t="s">
        <v>11</v>
      </c>
      <c r="G9" s="30" t="str">
        <f>Registro!F9</f>
        <v>FEBRERO  - JUNIO 2025</v>
      </c>
      <c r="H9" s="30"/>
    </row>
    <row r="11" spans="1:8" ht="13" x14ac:dyDescent="0.3">
      <c r="A11" s="4" t="s">
        <v>4</v>
      </c>
      <c r="B11" s="22" t="str">
        <f>Registro!B11</f>
        <v>VINCULACIÓN ( proyecto de capacitación)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Ampliar la formación académica, cultural y profesional del estudiante mediante la experiencia de cursar estudios en una institución nacional o internacional, fortaleciendo sus competencias interculturales, su adaptación a entornos diversos y su capacidad para desenvolverse en contextos globales, contribuyendo así a su desarrollo integral y a su competitividad en el mercado laboral.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Reunión para difundir la información con respecto a movilidad estudiantil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">
        <v>32</v>
      </c>
      <c r="B21" s="37"/>
      <c r="C21" s="38">
        <v>45712</v>
      </c>
      <c r="D21" s="38"/>
      <c r="E21" s="38"/>
      <c r="F21" s="37" t="s">
        <v>38</v>
      </c>
      <c r="G21" s="37"/>
      <c r="H21" s="11">
        <v>1</v>
      </c>
    </row>
    <row r="22" spans="1:8" s="6" customFormat="1" x14ac:dyDescent="0.25">
      <c r="A22" s="37" t="s">
        <v>33</v>
      </c>
      <c r="B22" s="37"/>
      <c r="C22" s="38" t="s">
        <v>34</v>
      </c>
      <c r="D22" s="38"/>
      <c r="E22" s="38"/>
      <c r="F22" s="37" t="s">
        <v>39</v>
      </c>
      <c r="G22" s="37"/>
      <c r="H22" s="11">
        <v>0.5</v>
      </c>
    </row>
    <row r="23" spans="1:8" s="6" customFormat="1" x14ac:dyDescent="0.25">
      <c r="A23" s="37" t="s">
        <v>35</v>
      </c>
      <c r="B23" s="37"/>
      <c r="C23" s="38" t="s">
        <v>36</v>
      </c>
      <c r="D23" s="38"/>
      <c r="E23" s="38"/>
      <c r="F23" s="37" t="s">
        <v>40</v>
      </c>
      <c r="G23" s="37"/>
      <c r="H23" s="11">
        <v>0</v>
      </c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5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5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2" t="str">
        <f>Registro!C33</f>
        <v>L.C. ANA KARENINA CORDOBA FERMAN</v>
      </c>
      <c r="D32" s="22"/>
      <c r="E32" s="22"/>
      <c r="G32" s="22" t="str">
        <f>Registro!F33</f>
        <v>MTRO OCTAVIO OBIL MARTINEZ</v>
      </c>
      <c r="H32" s="22"/>
    </row>
    <row r="33" spans="1:8" ht="28.5" customHeight="1" x14ac:dyDescent="0.25">
      <c r="A33" s="10" t="str">
        <f>B8</f>
        <v>IRMA DE JESUS HERNANDEZ RUIZ</v>
      </c>
      <c r="C33" s="36" t="s">
        <v>16</v>
      </c>
      <c r="D33" s="36"/>
      <c r="E33" s="36"/>
      <c r="G33" s="15" t="s">
        <v>14</v>
      </c>
      <c r="H33" s="15"/>
    </row>
    <row r="35" spans="1:8" ht="24.75" customHeight="1" x14ac:dyDescent="0.25">
      <c r="A35" s="27" t="s">
        <v>20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abSelected="1" topLeftCell="A5" zoomScaleNormal="100" zoomScaleSheetLayoutView="100" workbookViewId="0">
      <selection activeCell="J20" sqref="J2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9"/>
      <c r="F9" s="4" t="s">
        <v>11</v>
      </c>
      <c r="G9" s="30" t="str">
        <f>Registro!F9</f>
        <v>FEBRERO  - JUNIO 2025</v>
      </c>
      <c r="H9" s="30"/>
    </row>
    <row r="11" spans="1:8" ht="13" x14ac:dyDescent="0.3">
      <c r="A11" s="4" t="s">
        <v>4</v>
      </c>
      <c r="B11" s="22" t="str">
        <f>Registro!B11</f>
        <v>VINCULACIÓN ( proyecto de capacitación)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Ampliar la formación académica, cultural y profesional del estudiante mediante la experiencia de cursar estudios en una institución nacional o internacional, fortaleciendo sus competencias interculturales, su adaptación a entornos diversos y su capacidad para desenvolverse en contextos globales, contribuyendo así a su desarrollo integral y a su competitividad en el mercado laboral.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Reunión para difundir la información con respecto a movilidad estudiantil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Solicitar información al area de vinculación con respecto a las convocatorias de movilidad estudiantil</v>
      </c>
      <c r="B21" s="37"/>
      <c r="C21" s="38">
        <f>Registro!G21</f>
        <v>45712</v>
      </c>
      <c r="D21" s="38"/>
      <c r="E21" s="38"/>
      <c r="F21" s="37" t="s">
        <v>41</v>
      </c>
      <c r="G21" s="37"/>
      <c r="H21" s="11">
        <v>1</v>
      </c>
    </row>
    <row r="22" spans="1:8" s="6" customFormat="1" x14ac:dyDescent="0.25">
      <c r="A22" s="37" t="str">
        <f>Registro!A22</f>
        <v>Elaborar una presentación con información de movilidad estudiantil</v>
      </c>
      <c r="B22" s="37"/>
      <c r="C22" s="38" t="str">
        <f>Registro!G22</f>
        <v>03/03/2025 - 31/03/2025</v>
      </c>
      <c r="D22" s="38"/>
      <c r="E22" s="38"/>
      <c r="F22" s="37" t="s">
        <v>42</v>
      </c>
      <c r="G22" s="37"/>
      <c r="H22" s="11">
        <v>1</v>
      </c>
    </row>
    <row r="23" spans="1:8" s="6" customFormat="1" x14ac:dyDescent="0.25">
      <c r="A23" s="37" t="str">
        <f>Registro!A23</f>
        <v>Difusión de la información de movilidad estudiantil</v>
      </c>
      <c r="B23" s="37"/>
      <c r="C23" s="38" t="str">
        <f>Registro!G23</f>
        <v>01/04/2025 - 30/05/2025</v>
      </c>
      <c r="D23" s="38"/>
      <c r="E23" s="38"/>
      <c r="F23" s="37" t="s">
        <v>43</v>
      </c>
      <c r="G23" s="37"/>
      <c r="H23" s="11">
        <v>0</v>
      </c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5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6" customFormat="1" ht="41.25" customHeight="1" x14ac:dyDescent="0.25">
      <c r="A30" s="28"/>
      <c r="B30" s="28"/>
      <c r="C30" s="28"/>
      <c r="D30" s="28"/>
      <c r="E30" s="28"/>
      <c r="F30" s="28"/>
      <c r="G30" s="28"/>
      <c r="H30" s="28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2" t="str">
        <f>Registro!C33</f>
        <v>L.C. ANA KARENINA CORDOBA FERMAN</v>
      </c>
      <c r="D32" s="22"/>
      <c r="E32" s="22"/>
      <c r="G32" s="22" t="str">
        <f>Registro!F33</f>
        <v>MTRO OCTAVIO OBIL MARTINEZ</v>
      </c>
      <c r="H32" s="22"/>
    </row>
    <row r="33" spans="1:8" ht="28.5" customHeight="1" x14ac:dyDescent="0.25">
      <c r="A33" s="10" t="str">
        <f>B8</f>
        <v>IRMA DE JESUS HERNANDEZ RUIZ</v>
      </c>
      <c r="C33" s="36" t="s">
        <v>16</v>
      </c>
      <c r="D33" s="36"/>
      <c r="E33" s="36"/>
      <c r="G33" s="15" t="s">
        <v>14</v>
      </c>
      <c r="H33" s="15"/>
    </row>
    <row r="35" spans="1:8" ht="24.75" customHeight="1" x14ac:dyDescent="0.25">
      <c r="A35" s="27" t="s">
        <v>20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" sqref="B1:H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1" t="s">
        <v>22</v>
      </c>
      <c r="C1" s="41"/>
      <c r="D1" s="41"/>
      <c r="E1" s="41"/>
      <c r="F1" s="41"/>
      <c r="G1" s="41"/>
      <c r="H1" s="41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tr">
        <f>Registro!D6</f>
        <v>EN GESTION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IRMA DE JESUS HERNANDEZ RUIZ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9"/>
      <c r="F9" s="4" t="s">
        <v>11</v>
      </c>
      <c r="G9" s="30" t="str">
        <f>Registro!F9</f>
        <v>FEBRERO  - JUNIO 2025</v>
      </c>
      <c r="H9" s="30"/>
    </row>
    <row r="11" spans="1:8" ht="13" x14ac:dyDescent="0.3">
      <c r="A11" s="4" t="s">
        <v>4</v>
      </c>
      <c r="B11" s="22" t="str">
        <f>Registro!B11</f>
        <v>VINCULACIÓN ( proyecto de capacitación)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Ampliar la formación académica, cultural y profesional del estudiante mediante la experiencia de cursar estudios en una institución nacional o internacional, fortaleciendo sus competencias interculturales, su adaptación a entornos diversos y su capacidad para desenvolverse en contextos globales, contribuyendo así a su desarrollo integral y a su competitividad en el mercado laboral.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1 Reunión para difundir la información con respecto a movilidad estudiantil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/>
      <c r="B21" s="37"/>
      <c r="C21" s="38"/>
      <c r="D21" s="38"/>
      <c r="E21" s="38"/>
      <c r="F21" s="37"/>
      <c r="G21" s="37"/>
      <c r="H21" s="11"/>
    </row>
    <row r="22" spans="1:8" s="6" customFormat="1" x14ac:dyDescent="0.25">
      <c r="A22" s="37" t="str">
        <f>Registro!A21</f>
        <v>Solicitar información al area de vinculación con respecto a las convocatorias de movilidad estudiantil</v>
      </c>
      <c r="B22" s="37"/>
      <c r="C22" s="38">
        <f>Registro!G21</f>
        <v>45712</v>
      </c>
      <c r="D22" s="38"/>
      <c r="E22" s="38"/>
      <c r="F22" s="37"/>
      <c r="G22" s="37"/>
      <c r="H22" s="11"/>
    </row>
    <row r="23" spans="1:8" s="6" customFormat="1" x14ac:dyDescent="0.25">
      <c r="A23" s="37"/>
      <c r="B23" s="37"/>
      <c r="C23" s="38"/>
      <c r="D23" s="38"/>
      <c r="E23" s="38"/>
      <c r="F23" s="37"/>
      <c r="G23" s="37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 t="str">
        <f>Registro!A22</f>
        <v>Elaborar una presentación con información de movilidad estudiantil</v>
      </c>
      <c r="B25" s="37"/>
      <c r="C25" s="38" t="str">
        <f>Registro!G22</f>
        <v>03/03/2025 - 31/03/2025</v>
      </c>
      <c r="D25" s="38"/>
      <c r="E25" s="38"/>
      <c r="F25" s="37"/>
      <c r="G25" s="37"/>
      <c r="H25" s="11"/>
    </row>
    <row r="26" spans="1:8" s="6" customFormat="1" x14ac:dyDescent="0.25">
      <c r="A26" s="37" t="str">
        <f>Registro!A23</f>
        <v>Difusión de la información de movilidad estudiantil</v>
      </c>
      <c r="B26" s="37"/>
      <c r="C26" s="38" t="str">
        <f>Registro!G23</f>
        <v>01/04/2025 - 30/05/2025</v>
      </c>
      <c r="D26" s="38"/>
      <c r="E26" s="38"/>
      <c r="F26" s="37"/>
      <c r="G26" s="37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Registro!C33</f>
        <v>L.C. ANA KARENINA CORDOBA FERMAN</v>
      </c>
      <c r="D35" s="22"/>
      <c r="E35" s="22"/>
      <c r="G35" s="22" t="str">
        <f>Registro!F33</f>
        <v>MTRO OCTAVIO OBIL MARTINEZ</v>
      </c>
      <c r="H35" s="22"/>
    </row>
    <row r="36" spans="1:8" ht="28.5" customHeight="1" x14ac:dyDescent="0.25">
      <c r="A36" s="10" t="str">
        <f>B8</f>
        <v>IRMA DE JESUS HERNANDEZ RUIZ</v>
      </c>
      <c r="C36" s="36" t="s">
        <v>16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2025-04-30T19:07:21Z</dcterms:modified>
</cp:coreProperties>
</file>