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Documents\2 - SEMESTRE\1- FEBRERO - JUNIO\REPORTES\REPORTE PROYECTO INDIVIDUAL 2025\"/>
    </mc:Choice>
  </mc:AlternateContent>
  <bookViews>
    <workbookView xWindow="-120" yWindow="-120" windowWidth="20730" windowHeight="11160" activeTab="1"/>
  </bookViews>
  <sheets>
    <sheet name="Registro" sheetId="1" r:id="rId1"/>
    <sheet name="Reporte 1" sheetId="7" r:id="rId2"/>
    <sheet name="Reporte 2" sheetId="8" r:id="rId3"/>
    <sheet name="Reporte 3" sheetId="9" r:id="rId4"/>
  </sheets>
  <definedNames>
    <definedName name="_xlnm.Print_Area" localSheetId="0">Registro!$A$1:$G$42</definedName>
    <definedName name="_xlnm.Print_Area" localSheetId="1">'Reporte 1'!$A$1:$H$38</definedName>
    <definedName name="_xlnm.Print_Area" localSheetId="2">'Reporte 2'!$A$1:$H$39</definedName>
    <definedName name="_xlnm.Print_Area" localSheetId="3">'Reporte 3'!$A$1:$H$33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7" i="9" l="1"/>
  <c r="A24" i="9"/>
  <c r="A25" i="9"/>
  <c r="A23" i="9"/>
  <c r="A22" i="9"/>
  <c r="A25" i="8"/>
  <c r="A24" i="8"/>
  <c r="A23" i="8"/>
  <c r="A22" i="8"/>
  <c r="A21" i="8"/>
  <c r="A23" i="7"/>
  <c r="A22" i="7"/>
  <c r="B11" i="7"/>
  <c r="A14" i="9"/>
  <c r="G30" i="9"/>
  <c r="C30" i="9"/>
  <c r="A21" i="9"/>
  <c r="G9" i="9"/>
  <c r="B8" i="9"/>
  <c r="A31" i="9" s="1"/>
  <c r="D6" i="9"/>
  <c r="G36" i="8"/>
  <c r="C36" i="8"/>
  <c r="A17" i="8"/>
  <c r="B11" i="8"/>
  <c r="G9" i="8"/>
  <c r="B8" i="8"/>
  <c r="A37" i="8" s="1"/>
  <c r="D6" i="8"/>
  <c r="G35" i="7"/>
  <c r="C35" i="7"/>
  <c r="A21" i="7"/>
  <c r="A17" i="7"/>
  <c r="G9" i="7"/>
  <c r="B8" i="7"/>
  <c r="A36" i="7" s="1"/>
  <c r="A37" i="1"/>
</calcChain>
</file>

<file path=xl/comments1.xml><?xml version="1.0" encoding="utf-8"?>
<comments xmlns="http://schemas.openxmlformats.org/spreadsheetml/2006/main">
  <authors>
    <author>Operador</author>
  </authors>
  <commentList>
    <comment ref="B9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>
  <authors>
    <author>Operador</author>
  </authors>
  <commentList>
    <comment ref="B9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>
  <authors>
    <author>Operador</author>
  </authors>
  <commentList>
    <comment ref="B9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<sst xmlns="http://schemas.openxmlformats.org/spreadsheetml/2006/main" count="117" uniqueCount="49">
  <si>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</si>
  <si>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</si>
  <si>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</si>
  <si>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</si>
  <si>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</si>
  <si>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</si>
  <si>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</si>
  <si>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</si>
  <si>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</si>
  <si>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</si>
  <si>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</si>
  <si>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</si>
  <si>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</si>
  <si>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</si>
  <si>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</si>
  <si>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</si>
  <si>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</si>
  <si>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</si>
  <si>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</si>
  <si>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</si>
  <si>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</si>
  <si>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</si>
  <si>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</si>
  <si>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>TUTORIA Y DIRECCIÓN INDIVIDUALIZADA (Tutoria grupal)</t>
  </si>
  <si>
    <t>Elevar la calidad de la educación a través de la acción tutorial que acompañe al educando a lograr una mejor eficiencia Terminal, con estrategias que permitan abatir los problemas de deserción y reprobación, así como fortalecer los aspectos cognitivos y efectivos del aprendizaje de los alumnos pertenecientes al sistema de Institutos Tecnológicos Superiores de Educación Tecnológica</t>
  </si>
  <si>
    <t>INFORMÁTICA</t>
  </si>
  <si>
    <t>Plan de trabajo</t>
  </si>
  <si>
    <t>Formato de evaluación y seguimiento de residencias profesionales</t>
  </si>
  <si>
    <t>Fotografia</t>
  </si>
  <si>
    <t>Informe de residencias profesionales</t>
  </si>
  <si>
    <t>Jefe de División de Ingeniería Informática</t>
  </si>
  <si>
    <t>INFORMATICA</t>
  </si>
  <si>
    <t>08/10/2024-13/12/24</t>
  </si>
  <si>
    <t>14/12/24 al 07/01/25</t>
  </si>
  <si>
    <t>VINCULACION-VINCULACION CON EL APRENDIZAJE- BANCO DE PROYECTOS</t>
  </si>
  <si>
    <t>FEB - JUN 2025</t>
  </si>
  <si>
    <t>Elaborar un anteproyecto para Residencias profesionales que brinde solución a una problemática planteada por parte del sector productivo en nuestra zona de influencia</t>
  </si>
  <si>
    <t>1 Anteproyecto de residencias profesionales</t>
  </si>
  <si>
    <t>Identificar una empresa o institución de la zona para agendar una visita y detectar sus necesidades sobre el area de informática</t>
  </si>
  <si>
    <t>Definir con el responsable de la empresa o institución la tematica a solucionar</t>
  </si>
  <si>
    <t>Elaborar anteproyecto de residencias profesionales</t>
  </si>
  <si>
    <t>04/02/2025 -20/06/2025</t>
  </si>
  <si>
    <t>04/02/2025 -20/06/2026</t>
  </si>
  <si>
    <t>DRA. VERÓNICA GUERRERO HERNÁNDEZ</t>
  </si>
  <si>
    <t>ISC.MARCOS CAGAL ORTIZ</t>
  </si>
  <si>
    <t>MI. OCTAVIO OBIL MARTÍNEZ</t>
  </si>
  <si>
    <t>04/02/2025 - 19/03/2025</t>
  </si>
  <si>
    <t>Foto</t>
  </si>
  <si>
    <t>Anteproyecto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</si>
</sst>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9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0" fontId="3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0" fontId="2" fillId="0" borderId="5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6</xdr:col>
      <xdr:colOff>637469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209446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topLeftCell="A25" zoomScale="110" zoomScaleNormal="110" zoomScaleSheetLayoutView="100" workbookViewId="0">
      <selection activeCell="F38" sqref="F38:G38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4" width="11.140625" style="1" customWidth="1"/>
    <col min="5" max="5" width="7.5703125" style="1" customWidth="1"/>
    <col min="6" max="6" width="11.42578125" style="1"/>
    <col min="7" max="7" width="20.85546875" style="1" customWidth="1"/>
    <col min="8" max="16384" width="11.42578125" style="1"/>
  </cols>
  <sheetData>
    <row r="1" spans="1:7" ht="56.25" customHeight="1" x14ac:dyDescent="0.2">
      <c r="B1" s="36" t="s">
        <v>20</v>
      </c>
      <c r="C1" s="36"/>
      <c r="D1" s="36"/>
      <c r="E1" s="36"/>
      <c r="F1" s="36"/>
      <c r="G1" s="36"/>
    </row>
    <row r="3" spans="1:7" x14ac:dyDescent="0.2">
      <c r="A3" s="37" t="s">
        <v>22</v>
      </c>
      <c r="B3" s="37"/>
      <c r="C3" s="37"/>
      <c r="D3" s="37"/>
      <c r="E3" s="37"/>
      <c r="F3" s="37"/>
      <c r="G3" s="37"/>
    </row>
    <row r="4" spans="1:7" x14ac:dyDescent="0.2">
      <c r="A4" s="2"/>
      <c r="B4" s="2"/>
      <c r="C4" s="2"/>
      <c r="D4" s="2"/>
      <c r="E4" s="2"/>
    </row>
    <row r="5" spans="1:7" x14ac:dyDescent="0.2">
      <c r="A5" s="37" t="s">
        <v>0</v>
      </c>
      <c r="B5" s="37"/>
      <c r="C5" s="37"/>
      <c r="D5" s="37"/>
      <c r="E5" s="37"/>
      <c r="F5" s="37"/>
      <c r="G5" s="37"/>
    </row>
    <row r="6" spans="1:7" x14ac:dyDescent="0.2">
      <c r="A6" s="38" t="s">
        <v>1</v>
      </c>
      <c r="B6" s="38"/>
      <c r="C6" s="38"/>
      <c r="D6" s="17" t="s">
        <v>25</v>
      </c>
      <c r="E6" s="17"/>
      <c r="F6" s="17"/>
      <c r="G6" s="3"/>
    </row>
    <row r="7" spans="1:7" x14ac:dyDescent="0.2">
      <c r="A7" s="2"/>
      <c r="B7" s="2"/>
      <c r="C7" s="2"/>
      <c r="D7" s="2"/>
      <c r="E7" s="2"/>
    </row>
    <row r="8" spans="1:7" x14ac:dyDescent="0.2">
      <c r="A8" s="4" t="s">
        <v>3</v>
      </c>
      <c r="B8" s="22" t="s">
        <v>43</v>
      </c>
      <c r="C8" s="22"/>
      <c r="D8" s="22"/>
      <c r="E8" s="22"/>
      <c r="F8" s="22"/>
      <c r="G8" s="22"/>
    </row>
    <row r="9" spans="1:7" ht="15" x14ac:dyDescent="0.25">
      <c r="A9"/>
      <c r="B9"/>
      <c r="C9"/>
      <c r="E9" s="4" t="s">
        <v>11</v>
      </c>
      <c r="F9" s="20" t="s">
        <v>35</v>
      </c>
      <c r="G9" s="20"/>
    </row>
    <row r="11" spans="1:7" ht="31.5" customHeight="1" x14ac:dyDescent="0.2">
      <c r="A11" s="4" t="s">
        <v>4</v>
      </c>
      <c r="B11" s="21" t="s">
        <v>34</v>
      </c>
      <c r="C11" s="21"/>
      <c r="D11" s="21"/>
      <c r="E11" s="21"/>
      <c r="F11" s="21"/>
      <c r="G11" s="21"/>
    </row>
    <row r="12" spans="1:7" s="6" customFormat="1" x14ac:dyDescent="0.2">
      <c r="B12" s="1"/>
      <c r="C12" s="1"/>
      <c r="D12" s="1"/>
      <c r="E12" s="1"/>
      <c r="F12" s="1"/>
      <c r="G12" s="1"/>
    </row>
    <row r="13" spans="1:7" s="6" customFormat="1" x14ac:dyDescent="0.2">
      <c r="A13" s="19" t="s">
        <v>5</v>
      </c>
      <c r="B13" s="19"/>
      <c r="C13" s="19"/>
      <c r="D13" s="19"/>
      <c r="E13" s="19"/>
      <c r="F13" s="19"/>
      <c r="G13" s="19"/>
    </row>
    <row r="14" spans="1:7" s="6" customFormat="1" ht="73.5" customHeight="1" x14ac:dyDescent="0.2">
      <c r="A14" s="18" t="s">
        <v>36</v>
      </c>
      <c r="B14" s="18"/>
      <c r="C14" s="18"/>
      <c r="D14" s="18"/>
      <c r="E14" s="18"/>
      <c r="F14" s="18"/>
      <c r="G14" s="18"/>
    </row>
    <row r="15" spans="1:7" s="6" customFormat="1" x14ac:dyDescent="0.2">
      <c r="A15" s="7"/>
      <c r="B15" s="7"/>
      <c r="C15" s="7"/>
      <c r="D15" s="7"/>
      <c r="E15" s="7"/>
      <c r="F15" s="7"/>
      <c r="G15" s="7"/>
    </row>
    <row r="16" spans="1:7" s="6" customFormat="1" x14ac:dyDescent="0.2">
      <c r="A16" s="19" t="s">
        <v>9</v>
      </c>
      <c r="B16" s="19"/>
      <c r="C16" s="19"/>
      <c r="D16" s="19"/>
      <c r="E16" s="19"/>
      <c r="F16" s="19"/>
      <c r="G16" s="19"/>
    </row>
    <row r="17" spans="1:7" s="6" customFormat="1" ht="68.25" customHeight="1" x14ac:dyDescent="0.2">
      <c r="A17" s="18" t="s">
        <v>37</v>
      </c>
      <c r="B17" s="18"/>
      <c r="C17" s="18"/>
      <c r="D17" s="18"/>
      <c r="E17" s="18"/>
      <c r="F17" s="18"/>
      <c r="G17" s="18"/>
    </row>
    <row r="18" spans="1:7" s="6" customFormat="1" x14ac:dyDescent="0.2">
      <c r="A18" s="7"/>
      <c r="B18" s="7"/>
      <c r="C18" s="7"/>
      <c r="D18" s="7"/>
      <c r="E18" s="7"/>
      <c r="F18" s="7"/>
      <c r="G18" s="7"/>
    </row>
    <row r="19" spans="1:7" s="6" customFormat="1" x14ac:dyDescent="0.2">
      <c r="A19" s="19" t="s">
        <v>17</v>
      </c>
      <c r="B19" s="19"/>
      <c r="C19" s="19"/>
      <c r="D19" s="19"/>
      <c r="E19" s="19"/>
      <c r="F19" s="19"/>
      <c r="G19" s="19"/>
    </row>
    <row r="20" spans="1:7" s="6" customFormat="1" x14ac:dyDescent="0.2">
      <c r="A20" s="23" t="s">
        <v>6</v>
      </c>
      <c r="B20" s="24"/>
      <c r="C20" s="24"/>
      <c r="D20" s="24"/>
      <c r="E20" s="24"/>
      <c r="F20" s="25"/>
      <c r="G20" s="12" t="s">
        <v>13</v>
      </c>
    </row>
    <row r="21" spans="1:7" s="6" customFormat="1" x14ac:dyDescent="0.2">
      <c r="A21" s="26" t="s">
        <v>38</v>
      </c>
      <c r="B21" s="27"/>
      <c r="C21" s="27"/>
      <c r="D21" s="27"/>
      <c r="E21" s="27"/>
      <c r="F21" s="28"/>
      <c r="G21" s="11" t="s">
        <v>41</v>
      </c>
    </row>
    <row r="22" spans="1:7" s="6" customFormat="1" x14ac:dyDescent="0.2">
      <c r="A22" s="26" t="s">
        <v>39</v>
      </c>
      <c r="B22" s="27"/>
      <c r="C22" s="27"/>
      <c r="D22" s="27"/>
      <c r="E22" s="27"/>
      <c r="F22" s="28"/>
      <c r="G22" s="11" t="s">
        <v>42</v>
      </c>
    </row>
    <row r="23" spans="1:7" s="6" customFormat="1" x14ac:dyDescent="0.2">
      <c r="A23" s="33" t="s">
        <v>40</v>
      </c>
      <c r="B23" s="33"/>
      <c r="C23" s="33"/>
      <c r="D23" s="33"/>
      <c r="E23" s="33"/>
      <c r="F23" s="33"/>
      <c r="G23" s="11"/>
    </row>
    <row r="24" spans="1:7" s="6" customFormat="1" ht="27" customHeight="1" x14ac:dyDescent="0.2">
      <c r="A24" s="29"/>
      <c r="B24" s="30"/>
      <c r="C24" s="30"/>
      <c r="D24" s="30"/>
      <c r="E24" s="30"/>
      <c r="F24" s="31"/>
      <c r="G24" s="11"/>
    </row>
    <row r="25" spans="1:7" s="6" customFormat="1" x14ac:dyDescent="0.2">
      <c r="A25" s="26"/>
      <c r="B25" s="27"/>
      <c r="C25" s="27"/>
      <c r="D25" s="27"/>
      <c r="E25" s="27"/>
      <c r="F25" s="28"/>
      <c r="G25" s="11"/>
    </row>
    <row r="26" spans="1:7" s="6" customFormat="1" x14ac:dyDescent="0.2">
      <c r="A26" s="39"/>
      <c r="B26" s="40"/>
      <c r="C26" s="40"/>
      <c r="D26" s="40"/>
      <c r="E26" s="40"/>
      <c r="F26" s="41"/>
      <c r="G26" s="11"/>
    </row>
    <row r="27" spans="1:7" s="6" customFormat="1" x14ac:dyDescent="0.2">
      <c r="A27" s="26"/>
      <c r="B27" s="27"/>
      <c r="C27" s="27"/>
      <c r="D27" s="27"/>
      <c r="E27" s="27"/>
      <c r="F27" s="28"/>
      <c r="G27" s="11"/>
    </row>
    <row r="28" spans="1:7" s="6" customFormat="1" x14ac:dyDescent="0.2">
      <c r="A28" s="26"/>
      <c r="B28" s="27"/>
      <c r="C28" s="27"/>
      <c r="D28" s="27"/>
      <c r="E28" s="27"/>
      <c r="F28" s="28"/>
      <c r="G28" s="11"/>
    </row>
    <row r="29" spans="1:7" s="6" customFormat="1" x14ac:dyDescent="0.2">
      <c r="A29" s="29"/>
      <c r="B29" s="27"/>
      <c r="C29" s="27"/>
      <c r="D29" s="27"/>
      <c r="E29" s="27"/>
      <c r="F29" s="28"/>
      <c r="G29" s="11"/>
    </row>
    <row r="30" spans="1:7" s="6" customFormat="1" x14ac:dyDescent="0.2">
      <c r="A30" s="26"/>
      <c r="B30" s="27"/>
      <c r="C30" s="27"/>
      <c r="D30" s="27"/>
      <c r="E30" s="27"/>
      <c r="F30" s="28"/>
      <c r="G30" s="11"/>
    </row>
    <row r="31" spans="1:7" s="6" customFormat="1" x14ac:dyDescent="0.2">
      <c r="A31" s="26"/>
      <c r="B31" s="27"/>
      <c r="C31" s="27"/>
      <c r="D31" s="27"/>
      <c r="E31" s="27"/>
      <c r="F31" s="28"/>
      <c r="G31" s="11"/>
    </row>
    <row r="32" spans="1:7" s="6" customFormat="1" x14ac:dyDescent="0.2">
      <c r="A32" s="8"/>
      <c r="B32" s="8"/>
      <c r="C32" s="8"/>
      <c r="D32" s="8"/>
      <c r="E32" s="8"/>
      <c r="F32" s="8"/>
      <c r="G32" s="1"/>
    </row>
    <row r="33" spans="1:7" s="6" customFormat="1" x14ac:dyDescent="0.2">
      <c r="A33" s="19" t="s">
        <v>10</v>
      </c>
      <c r="B33" s="19"/>
      <c r="C33" s="19"/>
      <c r="D33" s="19"/>
      <c r="E33" s="19"/>
      <c r="F33" s="19"/>
      <c r="G33" s="19"/>
    </row>
    <row r="34" spans="1:7" s="6" customFormat="1" ht="46.5" customHeight="1" x14ac:dyDescent="0.2">
      <c r="A34" s="33"/>
      <c r="B34" s="33"/>
      <c r="C34" s="33"/>
      <c r="D34" s="33"/>
      <c r="E34" s="33"/>
      <c r="F34" s="33"/>
      <c r="G34" s="33"/>
    </row>
    <row r="35" spans="1:7" s="6" customFormat="1" ht="16.5" customHeight="1" x14ac:dyDescent="0.2">
      <c r="A35" s="1"/>
      <c r="B35" s="1"/>
      <c r="C35" s="1"/>
      <c r="D35" s="1"/>
      <c r="E35" s="1"/>
      <c r="F35" s="1"/>
      <c r="G35" s="1"/>
    </row>
    <row r="37" spans="1:7" ht="42.75" customHeight="1" x14ac:dyDescent="0.25">
      <c r="A37" s="15" t="str">
        <f>B8</f>
        <v>DRA. VERÓNICA GUERRERO HERNÁNDEZ</v>
      </c>
      <c r="C37" s="21" t="s">
        <v>44</v>
      </c>
      <c r="D37" s="21"/>
      <c r="E37"/>
      <c r="F37" s="22" t="s">
        <v>45</v>
      </c>
      <c r="G37" s="22"/>
    </row>
    <row r="38" spans="1:7" ht="28.5" customHeight="1" x14ac:dyDescent="0.2">
      <c r="A38" s="9" t="s">
        <v>15</v>
      </c>
      <c r="C38" s="34" t="s">
        <v>30</v>
      </c>
      <c r="D38" s="34"/>
      <c r="F38" s="35" t="s">
        <v>14</v>
      </c>
      <c r="G38" s="35"/>
    </row>
    <row r="40" spans="1:7" x14ac:dyDescent="0.2">
      <c r="A40" s="32" t="s">
        <v>18</v>
      </c>
      <c r="B40" s="32"/>
      <c r="C40" s="32"/>
      <c r="D40" s="32"/>
      <c r="E40" s="32"/>
      <c r="F40" s="32"/>
      <c r="G40" s="32"/>
    </row>
  </sheetData>
  <mergeCells count="33">
    <mergeCell ref="B1:E1"/>
    <mergeCell ref="F1:G1"/>
    <mergeCell ref="A30:F30"/>
    <mergeCell ref="A22:F22"/>
    <mergeCell ref="B8:G8"/>
    <mergeCell ref="B11:G11"/>
    <mergeCell ref="A13:G13"/>
    <mergeCell ref="A14:G14"/>
    <mergeCell ref="A3:G3"/>
    <mergeCell ref="A23:F23"/>
    <mergeCell ref="A6:C6"/>
    <mergeCell ref="A26:F26"/>
    <mergeCell ref="A27:F27"/>
    <mergeCell ref="A28:F28"/>
    <mergeCell ref="A29:F29"/>
    <mergeCell ref="A5:G5"/>
    <mergeCell ref="A40:G40"/>
    <mergeCell ref="A33:G33"/>
    <mergeCell ref="A34:G34"/>
    <mergeCell ref="A19:G19"/>
    <mergeCell ref="C38:D38"/>
    <mergeCell ref="F38:G38"/>
    <mergeCell ref="D6:F6"/>
    <mergeCell ref="A17:G17"/>
    <mergeCell ref="A16:G16"/>
    <mergeCell ref="F9:G9"/>
    <mergeCell ref="C37:D37"/>
    <mergeCell ref="F37:G37"/>
    <mergeCell ref="A20:F20"/>
    <mergeCell ref="A21:F21"/>
    <mergeCell ref="A31:F31"/>
    <mergeCell ref="A25:F25"/>
    <mergeCell ref="A24:F24"/>
  </mergeCells>
  <phoneticPr fontId="7" type="noConversion"/>
  <pageMargins left="0.70866141732283472" right="0.70866141732283472" top="0.74803149606299213" bottom="1.05125" header="0.31496062992125984" footer="0.31496062992125984"/>
  <pageSetup scale="94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38"/>
  <sheetViews>
    <sheetView tabSelected="1" zoomScaleNormal="100" zoomScaleSheetLayoutView="100" workbookViewId="0">
      <selection activeCell="F24" sqref="F24:G24"/>
    </sheetView>
  </sheetViews>
  <sheetFormatPr baseColWidth="10" defaultColWidth="11.42578125" defaultRowHeight="12.75" x14ac:dyDescent="0.2"/>
  <cols>
    <col min="1" max="1" width="28.85546875" style="1" customWidth="1"/>
    <col min="2" max="2" width="11.7109375" style="1" customWidth="1"/>
    <col min="3" max="3" width="7.7109375" style="1" customWidth="1"/>
    <col min="4" max="4" width="8.28515625" style="1" customWidth="1"/>
    <col min="5" max="5" width="6.5703125" style="1" customWidth="1"/>
    <col min="6" max="6" width="11.7109375" style="1" customWidth="1"/>
    <col min="7" max="16384" width="11.42578125" style="1"/>
  </cols>
  <sheetData>
    <row r="1" spans="1:8" ht="56.25" customHeight="1" x14ac:dyDescent="0.2">
      <c r="B1" s="42" t="s">
        <v>21</v>
      </c>
      <c r="C1" s="42"/>
      <c r="D1" s="42"/>
      <c r="E1" s="42"/>
      <c r="F1" s="42"/>
      <c r="G1" s="42"/>
      <c r="H1" s="42"/>
    </row>
    <row r="3" spans="1:8" x14ac:dyDescent="0.2">
      <c r="A3" s="37" t="s">
        <v>22</v>
      </c>
      <c r="B3" s="37"/>
      <c r="C3" s="37"/>
      <c r="D3" s="37"/>
      <c r="E3" s="37"/>
      <c r="F3" s="37"/>
      <c r="G3" s="37"/>
      <c r="H3" s="37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37" t="s">
        <v>0</v>
      </c>
      <c r="B5" s="37"/>
      <c r="C5" s="37"/>
      <c r="D5" s="37"/>
      <c r="E5" s="37"/>
      <c r="F5" s="37"/>
      <c r="G5" s="37"/>
      <c r="H5" s="37"/>
    </row>
    <row r="6" spans="1:8" x14ac:dyDescent="0.2">
      <c r="A6" s="38" t="s">
        <v>1</v>
      </c>
      <c r="B6" s="38"/>
      <c r="C6" s="38"/>
      <c r="D6" s="43" t="s">
        <v>31</v>
      </c>
      <c r="E6" s="43"/>
      <c r="F6" s="43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2" t="str">
        <f>Registro!B8</f>
        <v>DRA. VERÓNICA GUERRERO HERNÁNDEZ</v>
      </c>
      <c r="C8" s="22"/>
      <c r="D8" s="22"/>
      <c r="E8" s="22"/>
      <c r="F8" s="22"/>
      <c r="G8" s="22"/>
      <c r="H8" s="22"/>
    </row>
    <row r="9" spans="1:8" x14ac:dyDescent="0.2">
      <c r="A9" s="4" t="s">
        <v>2</v>
      </c>
      <c r="B9" s="22">
        <v>1</v>
      </c>
      <c r="C9" s="22"/>
      <c r="D9" s="8"/>
      <c r="F9" s="4" t="s">
        <v>11</v>
      </c>
      <c r="G9" s="20" t="str">
        <f>Registro!F9</f>
        <v>FEB - JUN 2025</v>
      </c>
      <c r="H9" s="20"/>
    </row>
    <row r="11" spans="1:8" ht="31.5" customHeight="1" x14ac:dyDescent="0.2">
      <c r="A11" s="4" t="s">
        <v>4</v>
      </c>
      <c r="B11" s="21" t="str">
        <f>Registro!B11</f>
        <v>VINCULACION-VINCULACION CON EL APRENDIZAJE- BANCO DE PROYECTOS</v>
      </c>
      <c r="C11" s="21"/>
      <c r="D11" s="21"/>
      <c r="E11" s="21"/>
      <c r="F11" s="21"/>
      <c r="G11" s="21"/>
      <c r="H11" s="21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19" t="s">
        <v>5</v>
      </c>
      <c r="B13" s="19"/>
      <c r="C13" s="19"/>
      <c r="D13" s="19"/>
      <c r="E13" s="19"/>
      <c r="F13" s="19"/>
      <c r="G13" s="19"/>
      <c r="H13" s="19"/>
    </row>
    <row r="14" spans="1:8" s="6" customFormat="1" ht="25.5" customHeight="1" x14ac:dyDescent="0.2">
      <c r="A14" s="18" t="s">
        <v>24</v>
      </c>
      <c r="B14" s="18"/>
      <c r="C14" s="18"/>
      <c r="D14" s="18"/>
      <c r="E14" s="18"/>
      <c r="F14" s="18"/>
      <c r="G14" s="18"/>
      <c r="H14" s="18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19" t="s">
        <v>9</v>
      </c>
      <c r="B16" s="19"/>
      <c r="C16" s="19"/>
      <c r="D16" s="19"/>
      <c r="E16" s="19"/>
      <c r="F16" s="19"/>
      <c r="G16" s="19"/>
      <c r="H16" s="19"/>
    </row>
    <row r="17" spans="1:8" s="6" customFormat="1" ht="72" customHeight="1" x14ac:dyDescent="0.2">
      <c r="A17" s="18" t="str">
        <f>Registro!A17</f>
        <v>1 Anteproyecto de residencias profesionales</v>
      </c>
      <c r="B17" s="18"/>
      <c r="C17" s="18"/>
      <c r="D17" s="18"/>
      <c r="E17" s="18"/>
      <c r="F17" s="18"/>
      <c r="G17" s="18"/>
      <c r="H17" s="18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19" t="s">
        <v>6</v>
      </c>
      <c r="B19" s="19"/>
      <c r="C19" s="19"/>
      <c r="D19" s="19"/>
      <c r="E19" s="19"/>
      <c r="F19" s="19"/>
      <c r="G19" s="19"/>
      <c r="H19" s="19"/>
    </row>
    <row r="20" spans="1:8" s="6" customFormat="1" ht="26.25" customHeight="1" x14ac:dyDescent="0.2">
      <c r="A20" s="46" t="s">
        <v>7</v>
      </c>
      <c r="B20" s="46"/>
      <c r="C20" s="47" t="s">
        <v>16</v>
      </c>
      <c r="D20" s="47"/>
      <c r="E20" s="47"/>
      <c r="F20" s="46" t="s">
        <v>12</v>
      </c>
      <c r="G20" s="46"/>
      <c r="H20" s="13" t="s">
        <v>8</v>
      </c>
    </row>
    <row r="21" spans="1:8" s="6" customFormat="1" ht="35.25" customHeight="1" x14ac:dyDescent="0.2">
      <c r="A21" s="18" t="str">
        <f>Registro!A21</f>
        <v>Identificar una empresa o institución de la zona para agendar una visita y detectar sus necesidades sobre el area de informática</v>
      </c>
      <c r="B21" s="18"/>
      <c r="C21" s="44" t="s">
        <v>46</v>
      </c>
      <c r="D21" s="44"/>
      <c r="E21" s="44"/>
      <c r="F21" s="45" t="s">
        <v>47</v>
      </c>
      <c r="G21" s="45"/>
      <c r="H21" s="10">
        <v>0.33</v>
      </c>
    </row>
    <row r="22" spans="1:8" s="6" customFormat="1" ht="35.25" customHeight="1" x14ac:dyDescent="0.2">
      <c r="A22" s="18" t="str">
        <f>Registro!A22</f>
        <v>Definir con el responsable de la empresa o institución la tematica a solucionar</v>
      </c>
      <c r="B22" s="18"/>
      <c r="C22" s="44" t="s">
        <v>46</v>
      </c>
      <c r="D22" s="44"/>
      <c r="E22" s="44"/>
      <c r="F22" s="45" t="s">
        <v>47</v>
      </c>
      <c r="G22" s="45"/>
      <c r="H22" s="10">
        <v>0.33</v>
      </c>
    </row>
    <row r="23" spans="1:8" s="6" customFormat="1" ht="35.25" customHeight="1" x14ac:dyDescent="0.2">
      <c r="A23" s="18" t="str">
        <f>Registro!A23</f>
        <v>Elaborar anteproyecto de residencias profesionales</v>
      </c>
      <c r="B23" s="18"/>
      <c r="C23" s="44" t="s">
        <v>46</v>
      </c>
      <c r="D23" s="44"/>
      <c r="E23" s="44"/>
      <c r="F23" s="18" t="s">
        <v>48</v>
      </c>
      <c r="G23" s="18"/>
      <c r="H23" s="10">
        <v>0.33</v>
      </c>
    </row>
    <row r="24" spans="1:8" s="6" customFormat="1" ht="35.25" customHeight="1" x14ac:dyDescent="0.2">
      <c r="A24" s="18"/>
      <c r="B24" s="18"/>
      <c r="C24" s="44"/>
      <c r="D24" s="44"/>
      <c r="E24" s="44"/>
      <c r="F24" s="18"/>
      <c r="G24" s="18"/>
      <c r="H24" s="10"/>
    </row>
    <row r="25" spans="1:8" s="6" customFormat="1" ht="35.25" customHeight="1" x14ac:dyDescent="0.2">
      <c r="A25" s="18"/>
      <c r="B25" s="18"/>
      <c r="C25" s="44"/>
      <c r="D25" s="44"/>
      <c r="E25" s="44"/>
      <c r="F25" s="18"/>
      <c r="G25" s="18"/>
      <c r="H25" s="10"/>
    </row>
    <row r="26" spans="1:8" s="6" customFormat="1" ht="35.25" customHeight="1" x14ac:dyDescent="0.2">
      <c r="A26" s="18"/>
      <c r="B26" s="18"/>
      <c r="C26" s="44"/>
      <c r="D26" s="44"/>
      <c r="E26" s="44"/>
      <c r="F26" s="45"/>
      <c r="G26" s="45"/>
      <c r="H26" s="10"/>
    </row>
    <row r="27" spans="1:8" s="6" customFormat="1" ht="35.25" customHeight="1" x14ac:dyDescent="0.2">
      <c r="A27" s="18"/>
      <c r="B27" s="18"/>
      <c r="C27" s="44"/>
      <c r="D27" s="44"/>
      <c r="E27" s="44"/>
      <c r="F27" s="18"/>
      <c r="G27" s="18"/>
      <c r="H27" s="10"/>
    </row>
    <row r="28" spans="1:8" s="6" customFormat="1" x14ac:dyDescent="0.2">
      <c r="A28" s="45"/>
      <c r="B28" s="45"/>
      <c r="C28" s="44"/>
      <c r="D28" s="44"/>
      <c r="E28" s="44"/>
      <c r="F28" s="45"/>
      <c r="G28" s="45"/>
      <c r="H28" s="10"/>
    </row>
    <row r="29" spans="1:8" s="6" customFormat="1" x14ac:dyDescent="0.2">
      <c r="A29" s="45"/>
      <c r="B29" s="45"/>
      <c r="C29" s="44"/>
      <c r="D29" s="44"/>
      <c r="E29" s="44"/>
      <c r="F29" s="45"/>
      <c r="G29" s="45"/>
      <c r="H29" s="10"/>
    </row>
    <row r="30" spans="1:8" s="6" customFormat="1" x14ac:dyDescent="0.2">
      <c r="A30" s="45"/>
      <c r="B30" s="45"/>
      <c r="C30" s="44"/>
      <c r="D30" s="44"/>
      <c r="E30" s="44"/>
      <c r="F30" s="45"/>
      <c r="G30" s="45"/>
      <c r="H30" s="10"/>
    </row>
    <row r="31" spans="1:8" s="6" customFormat="1" x14ac:dyDescent="0.2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">
      <c r="A32" s="19" t="s">
        <v>10</v>
      </c>
      <c r="B32" s="19"/>
      <c r="C32" s="19"/>
      <c r="D32" s="19"/>
      <c r="E32" s="19"/>
      <c r="F32" s="19"/>
      <c r="G32" s="19"/>
      <c r="H32" s="19"/>
    </row>
    <row r="33" spans="1:8" s="6" customFormat="1" ht="41.25" customHeight="1" x14ac:dyDescent="0.2">
      <c r="A33" s="33"/>
      <c r="B33" s="33"/>
      <c r="C33" s="33"/>
      <c r="D33" s="33"/>
      <c r="E33" s="33"/>
      <c r="F33" s="33"/>
      <c r="G33" s="33"/>
      <c r="H33" s="33"/>
    </row>
    <row r="34" spans="1:8" s="6" customFormat="1" ht="16.5" customHeight="1" x14ac:dyDescent="0.2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">
      <c r="A35" s="5"/>
      <c r="C35" s="21" t="str">
        <f>Registro!C37</f>
        <v>ISC.MARCOS CAGAL ORTIZ</v>
      </c>
      <c r="D35" s="21"/>
      <c r="E35" s="21"/>
      <c r="G35" s="21" t="str">
        <f>Registro!F37</f>
        <v>MI. OCTAVIO OBIL MARTÍNEZ</v>
      </c>
      <c r="H35" s="21"/>
    </row>
    <row r="36" spans="1:8" ht="28.5" customHeight="1" x14ac:dyDescent="0.2">
      <c r="A36" s="16" t="str">
        <f>B8</f>
        <v>DRA. VERÓNICA GUERRERO HERNÁNDEZ</v>
      </c>
      <c r="C36" s="48" t="s">
        <v>30</v>
      </c>
      <c r="D36" s="48"/>
      <c r="E36" s="48"/>
      <c r="G36" s="14" t="s">
        <v>14</v>
      </c>
      <c r="H36" s="14"/>
    </row>
    <row r="38" spans="1:8" ht="24.75" customHeight="1" x14ac:dyDescent="0.2">
      <c r="A38" s="32" t="s">
        <v>19</v>
      </c>
      <c r="B38" s="32"/>
      <c r="C38" s="32"/>
      <c r="D38" s="32"/>
      <c r="E38" s="32"/>
      <c r="F38" s="32"/>
      <c r="G38" s="32"/>
      <c r="H38" s="32"/>
    </row>
  </sheetData>
  <mergeCells count="53">
    <mergeCell ref="C36:E36"/>
    <mergeCell ref="A38:H38"/>
    <mergeCell ref="G35:H35"/>
    <mergeCell ref="A30:B30"/>
    <mergeCell ref="C30:E30"/>
    <mergeCell ref="F30:G30"/>
    <mergeCell ref="A32:H32"/>
    <mergeCell ref="A33:H33"/>
    <mergeCell ref="C35:E35"/>
    <mergeCell ref="A28:B28"/>
    <mergeCell ref="C28:E28"/>
    <mergeCell ref="F28:G28"/>
    <mergeCell ref="A29:B29"/>
    <mergeCell ref="C29:E29"/>
    <mergeCell ref="F29:G29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39"/>
  <sheetViews>
    <sheetView topLeftCell="A17" zoomScaleNormal="100" zoomScaleSheetLayoutView="100" workbookViewId="0">
      <selection activeCell="K24" sqref="K24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42" t="s">
        <v>21</v>
      </c>
      <c r="C1" s="42"/>
      <c r="D1" s="42"/>
      <c r="E1" s="42"/>
      <c r="F1" s="42"/>
      <c r="G1" s="42"/>
      <c r="H1" s="42"/>
    </row>
    <row r="3" spans="1:8" x14ac:dyDescent="0.2">
      <c r="A3" s="37" t="s">
        <v>22</v>
      </c>
      <c r="B3" s="37"/>
      <c r="C3" s="37"/>
      <c r="D3" s="37"/>
      <c r="E3" s="37"/>
      <c r="F3" s="37"/>
      <c r="G3" s="37"/>
      <c r="H3" s="37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37" t="s">
        <v>0</v>
      </c>
      <c r="B5" s="37"/>
      <c r="C5" s="37"/>
      <c r="D5" s="37"/>
      <c r="E5" s="37"/>
      <c r="F5" s="37"/>
      <c r="G5" s="37"/>
      <c r="H5" s="37"/>
    </row>
    <row r="6" spans="1:8" x14ac:dyDescent="0.2">
      <c r="A6" s="38" t="s">
        <v>1</v>
      </c>
      <c r="B6" s="38"/>
      <c r="C6" s="38"/>
      <c r="D6" s="43" t="str">
        <f>Registro!D6</f>
        <v>INFORMÁTICA</v>
      </c>
      <c r="E6" s="43"/>
      <c r="F6" s="43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2" t="str">
        <f>Registro!B8</f>
        <v>DRA. VERÓNICA GUERRERO HERNÁNDEZ</v>
      </c>
      <c r="C8" s="22"/>
      <c r="D8" s="22"/>
      <c r="E8" s="22"/>
      <c r="F8" s="22"/>
      <c r="G8" s="22"/>
      <c r="H8" s="22"/>
    </row>
    <row r="9" spans="1:8" x14ac:dyDescent="0.2">
      <c r="A9" s="4" t="s">
        <v>2</v>
      </c>
      <c r="B9" s="22">
        <v>2</v>
      </c>
      <c r="C9" s="22"/>
      <c r="D9" s="8"/>
      <c r="F9" s="4" t="s">
        <v>11</v>
      </c>
      <c r="G9" s="20" t="str">
        <f>Registro!F9</f>
        <v>FEB - JUN 2025</v>
      </c>
      <c r="H9" s="20"/>
    </row>
    <row r="11" spans="1:8" x14ac:dyDescent="0.2">
      <c r="A11" s="4" t="s">
        <v>4</v>
      </c>
      <c r="B11" s="22" t="str">
        <f>Registro!B11</f>
        <v>VINCULACION-VINCULACION CON EL APRENDIZAJE- BANCO DE PROYECTOS</v>
      </c>
      <c r="C11" s="22"/>
      <c r="D11" s="22"/>
      <c r="E11" s="22"/>
      <c r="F11" s="22"/>
      <c r="G11" s="22"/>
      <c r="H11" s="22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19" t="s">
        <v>5</v>
      </c>
      <c r="B13" s="19"/>
      <c r="C13" s="19"/>
      <c r="D13" s="19"/>
      <c r="E13" s="19"/>
      <c r="F13" s="19"/>
      <c r="G13" s="19"/>
      <c r="H13" s="19"/>
    </row>
    <row r="14" spans="1:8" s="6" customFormat="1" ht="63" customHeight="1" x14ac:dyDescent="0.2">
      <c r="A14" s="18" t="s">
        <v>24</v>
      </c>
      <c r="B14" s="18"/>
      <c r="C14" s="18"/>
      <c r="D14" s="18"/>
      <c r="E14" s="18"/>
      <c r="F14" s="18"/>
      <c r="G14" s="18"/>
      <c r="H14" s="18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19" t="s">
        <v>9</v>
      </c>
      <c r="B16" s="19"/>
      <c r="C16" s="19"/>
      <c r="D16" s="19"/>
      <c r="E16" s="19"/>
      <c r="F16" s="19"/>
      <c r="G16" s="19"/>
      <c r="H16" s="19"/>
    </row>
    <row r="17" spans="1:8" s="6" customFormat="1" ht="43.5" customHeight="1" x14ac:dyDescent="0.2">
      <c r="A17" s="18" t="str">
        <f>Registro!A17</f>
        <v>1 Anteproyecto de residencias profesionales</v>
      </c>
      <c r="B17" s="18"/>
      <c r="C17" s="18"/>
      <c r="D17" s="18"/>
      <c r="E17" s="18"/>
      <c r="F17" s="18"/>
      <c r="G17" s="18"/>
      <c r="H17" s="18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19" t="s">
        <v>6</v>
      </c>
      <c r="B19" s="19"/>
      <c r="C19" s="19"/>
      <c r="D19" s="19"/>
      <c r="E19" s="19"/>
      <c r="F19" s="19"/>
      <c r="G19" s="19"/>
      <c r="H19" s="19"/>
    </row>
    <row r="20" spans="1:8" s="6" customFormat="1" ht="26.25" customHeight="1" x14ac:dyDescent="0.2">
      <c r="A20" s="46" t="s">
        <v>7</v>
      </c>
      <c r="B20" s="46"/>
      <c r="C20" s="47" t="s">
        <v>16</v>
      </c>
      <c r="D20" s="47"/>
      <c r="E20" s="47"/>
      <c r="F20" s="46" t="s">
        <v>12</v>
      </c>
      <c r="G20" s="46"/>
      <c r="H20" s="13" t="s">
        <v>8</v>
      </c>
    </row>
    <row r="21" spans="1:8" s="6" customFormat="1" ht="35.25" customHeight="1" x14ac:dyDescent="0.2">
      <c r="A21" s="18" t="str">
        <f>Registro!A21</f>
        <v>Identificar una empresa o institución de la zona para agendar una visita y detectar sus necesidades sobre el area de informática</v>
      </c>
      <c r="B21" s="18"/>
      <c r="C21" s="44" t="s">
        <v>32</v>
      </c>
      <c r="D21" s="44"/>
      <c r="E21" s="44"/>
      <c r="F21" s="45" t="s">
        <v>26</v>
      </c>
      <c r="G21" s="45"/>
      <c r="H21" s="10">
        <v>1</v>
      </c>
    </row>
    <row r="22" spans="1:8" s="6" customFormat="1" ht="35.25" customHeight="1" x14ac:dyDescent="0.2">
      <c r="A22" s="18" t="str">
        <f>Registro!A22</f>
        <v>Definir con el responsable de la empresa o institución la tematica a solucionar</v>
      </c>
      <c r="B22" s="18"/>
      <c r="C22" s="44" t="s">
        <v>32</v>
      </c>
      <c r="D22" s="44"/>
      <c r="E22" s="44"/>
      <c r="F22" s="45" t="s">
        <v>26</v>
      </c>
      <c r="G22" s="45"/>
      <c r="H22" s="10">
        <v>1</v>
      </c>
    </row>
    <row r="23" spans="1:8" s="6" customFormat="1" ht="35.25" customHeight="1" x14ac:dyDescent="0.2">
      <c r="A23" s="18" t="str">
        <f>Registro!A23</f>
        <v>Elaborar anteproyecto de residencias profesionales</v>
      </c>
      <c r="B23" s="18"/>
      <c r="C23" s="44" t="s">
        <v>32</v>
      </c>
      <c r="D23" s="44"/>
      <c r="E23" s="44"/>
      <c r="F23" s="18" t="s">
        <v>28</v>
      </c>
      <c r="G23" s="18"/>
      <c r="H23" s="10">
        <v>0.66</v>
      </c>
    </row>
    <row r="24" spans="1:8" s="6" customFormat="1" ht="61.5" customHeight="1" x14ac:dyDescent="0.2">
      <c r="A24" s="18">
        <f>Registro!A24</f>
        <v>0</v>
      </c>
      <c r="B24" s="18"/>
      <c r="C24" s="44" t="s">
        <v>32</v>
      </c>
      <c r="D24" s="44"/>
      <c r="E24" s="44"/>
      <c r="F24" s="18" t="s">
        <v>29</v>
      </c>
      <c r="G24" s="18"/>
      <c r="H24" s="10">
        <v>0.66</v>
      </c>
    </row>
    <row r="25" spans="1:8" s="6" customFormat="1" ht="65.25" customHeight="1" x14ac:dyDescent="0.2">
      <c r="A25" s="18">
        <f>Registro!A25</f>
        <v>0</v>
      </c>
      <c r="B25" s="18"/>
      <c r="C25" s="44" t="s">
        <v>32</v>
      </c>
      <c r="D25" s="44"/>
      <c r="E25" s="44"/>
      <c r="F25" s="18" t="s">
        <v>27</v>
      </c>
      <c r="G25" s="18"/>
      <c r="H25" s="10">
        <v>0.66</v>
      </c>
    </row>
    <row r="26" spans="1:8" s="6" customFormat="1" ht="50.25" customHeight="1" x14ac:dyDescent="0.2">
      <c r="A26" s="18"/>
      <c r="B26" s="18"/>
      <c r="C26" s="44"/>
      <c r="D26" s="44"/>
      <c r="E26" s="44"/>
      <c r="F26" s="45"/>
      <c r="G26" s="45"/>
      <c r="H26" s="10"/>
    </row>
    <row r="27" spans="1:8" s="6" customFormat="1" ht="35.25" customHeight="1" x14ac:dyDescent="0.2">
      <c r="A27" s="18"/>
      <c r="B27" s="18"/>
      <c r="C27" s="44"/>
      <c r="D27" s="44"/>
      <c r="E27" s="44"/>
      <c r="F27" s="18"/>
      <c r="G27" s="18"/>
      <c r="H27" s="10"/>
    </row>
    <row r="28" spans="1:8" s="6" customFormat="1" ht="35.25" customHeight="1" x14ac:dyDescent="0.2">
      <c r="A28" s="18"/>
      <c r="B28" s="18"/>
      <c r="C28" s="44"/>
      <c r="D28" s="44"/>
      <c r="E28" s="44"/>
      <c r="F28" s="18"/>
      <c r="G28" s="18"/>
      <c r="H28" s="10"/>
    </row>
    <row r="29" spans="1:8" s="6" customFormat="1" x14ac:dyDescent="0.2">
      <c r="A29" s="45"/>
      <c r="B29" s="45"/>
      <c r="C29" s="44"/>
      <c r="D29" s="44"/>
      <c r="E29" s="44"/>
      <c r="F29" s="45"/>
      <c r="G29" s="45"/>
      <c r="H29" s="10"/>
    </row>
    <row r="30" spans="1:8" s="6" customFormat="1" x14ac:dyDescent="0.2">
      <c r="A30" s="45"/>
      <c r="B30" s="45"/>
      <c r="C30" s="44"/>
      <c r="D30" s="44"/>
      <c r="E30" s="44"/>
      <c r="F30" s="45"/>
      <c r="G30" s="45"/>
      <c r="H30" s="10"/>
    </row>
    <row r="31" spans="1:8" s="6" customFormat="1" x14ac:dyDescent="0.2">
      <c r="A31" s="45"/>
      <c r="B31" s="45"/>
      <c r="C31" s="44"/>
      <c r="D31" s="44"/>
      <c r="E31" s="44"/>
      <c r="F31" s="45"/>
      <c r="G31" s="45"/>
      <c r="H31" s="10"/>
    </row>
    <row r="32" spans="1:8" s="6" customFormat="1" x14ac:dyDescent="0.2">
      <c r="A32" s="8"/>
      <c r="B32" s="8"/>
      <c r="C32" s="8"/>
      <c r="D32" s="8"/>
      <c r="E32" s="8"/>
      <c r="F32" s="8"/>
      <c r="G32" s="8"/>
      <c r="H32" s="1"/>
    </row>
    <row r="33" spans="1:8" s="6" customFormat="1" x14ac:dyDescent="0.2">
      <c r="A33" s="19" t="s">
        <v>10</v>
      </c>
      <c r="B33" s="19"/>
      <c r="C33" s="19"/>
      <c r="D33" s="19"/>
      <c r="E33" s="19"/>
      <c r="F33" s="19"/>
      <c r="G33" s="19"/>
      <c r="H33" s="19"/>
    </row>
    <row r="34" spans="1:8" s="6" customFormat="1" ht="41.25" customHeight="1" x14ac:dyDescent="0.2">
      <c r="A34" s="33"/>
      <c r="B34" s="33"/>
      <c r="C34" s="33"/>
      <c r="D34" s="33"/>
      <c r="E34" s="33"/>
      <c r="F34" s="33"/>
      <c r="G34" s="33"/>
      <c r="H34" s="33"/>
    </row>
    <row r="35" spans="1:8" s="6" customFormat="1" ht="16.5" customHeight="1" x14ac:dyDescent="0.2">
      <c r="A35" s="1"/>
      <c r="B35" s="1"/>
      <c r="C35" s="1"/>
      <c r="D35" s="1"/>
      <c r="E35" s="1"/>
      <c r="F35" s="1"/>
      <c r="G35" s="1"/>
      <c r="H35" s="1"/>
    </row>
    <row r="36" spans="1:8" ht="42.75" customHeight="1" x14ac:dyDescent="0.2">
      <c r="A36" s="5"/>
      <c r="C36" s="21" t="str">
        <f>Registro!C37</f>
        <v>ISC.MARCOS CAGAL ORTIZ</v>
      </c>
      <c r="D36" s="21"/>
      <c r="E36" s="21"/>
      <c r="G36" s="21" t="str">
        <f>Registro!F37</f>
        <v>MI. OCTAVIO OBIL MARTÍNEZ</v>
      </c>
      <c r="H36" s="21"/>
    </row>
    <row r="37" spans="1:8" ht="28.5" customHeight="1" x14ac:dyDescent="0.2">
      <c r="A37" s="16" t="str">
        <f>B8</f>
        <v>DRA. VERÓNICA GUERRERO HERNÁNDEZ</v>
      </c>
      <c r="C37" s="48" t="s">
        <v>30</v>
      </c>
      <c r="D37" s="48"/>
      <c r="E37" s="48"/>
      <c r="G37" s="14" t="s">
        <v>14</v>
      </c>
      <c r="H37" s="14"/>
    </row>
    <row r="39" spans="1:8" ht="24.75" customHeight="1" x14ac:dyDescent="0.2">
      <c r="A39" s="32" t="s">
        <v>19</v>
      </c>
      <c r="B39" s="32"/>
      <c r="C39" s="32"/>
      <c r="D39" s="32"/>
      <c r="E39" s="32"/>
      <c r="F39" s="32"/>
      <c r="G39" s="32"/>
      <c r="H39" s="32"/>
    </row>
  </sheetData>
  <mergeCells count="56">
    <mergeCell ref="C37:E37"/>
    <mergeCell ref="A39:H39"/>
    <mergeCell ref="A31:B31"/>
    <mergeCell ref="C31:E31"/>
    <mergeCell ref="F31:G31"/>
    <mergeCell ref="A33:H33"/>
    <mergeCell ref="A34:H34"/>
    <mergeCell ref="C36:E36"/>
    <mergeCell ref="G36:H36"/>
    <mergeCell ref="A29:B29"/>
    <mergeCell ref="C29:E29"/>
    <mergeCell ref="F29:G29"/>
    <mergeCell ref="A30:B30"/>
    <mergeCell ref="C30:E30"/>
    <mergeCell ref="F30:G30"/>
    <mergeCell ref="A27:B27"/>
    <mergeCell ref="C27:E27"/>
    <mergeCell ref="F27:G27"/>
    <mergeCell ref="A28:B28"/>
    <mergeCell ref="C28:E28"/>
    <mergeCell ref="F28:G28"/>
    <mergeCell ref="A26:B26"/>
    <mergeCell ref="C26:E26"/>
    <mergeCell ref="F26:G26"/>
    <mergeCell ref="A22:B22"/>
    <mergeCell ref="C22:E22"/>
    <mergeCell ref="F22:G22"/>
    <mergeCell ref="A23:B23"/>
    <mergeCell ref="C23:E23"/>
    <mergeCell ref="F23:G23"/>
    <mergeCell ref="A25:B25"/>
    <mergeCell ref="C25:E25"/>
    <mergeCell ref="F25:G25"/>
    <mergeCell ref="A24:B24"/>
    <mergeCell ref="C24:E24"/>
    <mergeCell ref="F24:G24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33"/>
  <sheetViews>
    <sheetView topLeftCell="A18" zoomScaleNormal="100" zoomScaleSheetLayoutView="100" workbookViewId="0">
      <selection activeCell="C26" sqref="C26:E26"/>
    </sheetView>
  </sheetViews>
  <sheetFormatPr baseColWidth="10" defaultColWidth="11.42578125" defaultRowHeight="12.75" x14ac:dyDescent="0.2"/>
  <cols>
    <col min="1" max="1" width="38.7109375" style="1" customWidth="1"/>
    <col min="2" max="2" width="11.7109375" style="1" customWidth="1"/>
    <col min="3" max="4" width="6.5703125" style="1" customWidth="1"/>
    <col min="5" max="5" width="9" style="1" customWidth="1"/>
    <col min="6" max="6" width="9.7109375" style="1" customWidth="1"/>
    <col min="7" max="7" width="18.7109375" style="1" customWidth="1"/>
    <col min="8" max="8" width="9.85546875" style="1" customWidth="1"/>
    <col min="9" max="16384" width="11.42578125" style="1"/>
  </cols>
  <sheetData>
    <row r="1" spans="1:8" ht="56.25" customHeight="1" x14ac:dyDescent="0.2">
      <c r="B1" s="42" t="s">
        <v>21</v>
      </c>
      <c r="C1" s="42"/>
      <c r="D1" s="42"/>
      <c r="E1" s="42"/>
      <c r="F1" s="42"/>
      <c r="G1" s="42"/>
      <c r="H1" s="42"/>
    </row>
    <row r="3" spans="1:8" x14ac:dyDescent="0.2">
      <c r="A3" s="37" t="s">
        <v>22</v>
      </c>
      <c r="B3" s="37"/>
      <c r="C3" s="37"/>
      <c r="D3" s="37"/>
      <c r="E3" s="37"/>
      <c r="F3" s="37"/>
      <c r="G3" s="37"/>
      <c r="H3" s="37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37" t="s">
        <v>0</v>
      </c>
      <c r="B5" s="37"/>
      <c r="C5" s="37"/>
      <c r="D5" s="37"/>
      <c r="E5" s="37"/>
      <c r="F5" s="37"/>
      <c r="G5" s="37"/>
      <c r="H5" s="37"/>
    </row>
    <row r="6" spans="1:8" x14ac:dyDescent="0.2">
      <c r="A6" s="38" t="s">
        <v>1</v>
      </c>
      <c r="B6" s="38"/>
      <c r="C6" s="38"/>
      <c r="D6" s="43" t="str">
        <f>Registro!D6</f>
        <v>INFORMÁTICA</v>
      </c>
      <c r="E6" s="43"/>
      <c r="F6" s="43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2" t="str">
        <f>Registro!B8</f>
        <v>DRA. VERÓNICA GUERRERO HERNÁNDEZ</v>
      </c>
      <c r="C8" s="22"/>
      <c r="D8" s="22"/>
      <c r="E8" s="22"/>
      <c r="F8" s="22"/>
      <c r="G8" s="22"/>
      <c r="H8" s="22"/>
    </row>
    <row r="9" spans="1:8" x14ac:dyDescent="0.2">
      <c r="A9" s="4" t="s">
        <v>2</v>
      </c>
      <c r="B9" s="22">
        <v>3</v>
      </c>
      <c r="C9" s="22"/>
      <c r="D9" s="8"/>
      <c r="F9" s="4" t="s">
        <v>11</v>
      </c>
      <c r="G9" s="20" t="str">
        <f>Registro!F9</f>
        <v>FEB - JUN 2025</v>
      </c>
      <c r="H9" s="20"/>
    </row>
    <row r="11" spans="1:8" x14ac:dyDescent="0.2">
      <c r="A11" s="4" t="s">
        <v>4</v>
      </c>
      <c r="B11" s="22" t="s">
        <v>23</v>
      </c>
      <c r="C11" s="22"/>
      <c r="D11" s="22"/>
      <c r="E11" s="22"/>
      <c r="F11" s="22"/>
      <c r="G11" s="22"/>
      <c r="H11" s="22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19" t="s">
        <v>5</v>
      </c>
      <c r="B13" s="19"/>
      <c r="C13" s="19"/>
      <c r="D13" s="19"/>
      <c r="E13" s="19"/>
      <c r="F13" s="19"/>
      <c r="G13" s="19"/>
      <c r="H13" s="19"/>
    </row>
    <row r="14" spans="1:8" s="6" customFormat="1" ht="25.5" customHeight="1" x14ac:dyDescent="0.2">
      <c r="A14" s="18" t="str">
        <f>Registro!A14</f>
        <v>Elaborar un anteproyecto para Residencias profesionales que brinde solución a una problemática planteada por parte del sector productivo en nuestra zona de influencia</v>
      </c>
      <c r="B14" s="18"/>
      <c r="C14" s="18"/>
      <c r="D14" s="18"/>
      <c r="E14" s="18"/>
      <c r="F14" s="18"/>
      <c r="G14" s="18"/>
      <c r="H14" s="18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19" t="s">
        <v>9</v>
      </c>
      <c r="B16" s="19"/>
      <c r="C16" s="19"/>
      <c r="D16" s="19"/>
      <c r="E16" s="19"/>
      <c r="F16" s="19"/>
      <c r="G16" s="19"/>
      <c r="H16" s="19"/>
    </row>
    <row r="17" spans="1:8" s="6" customFormat="1" ht="57" customHeight="1" x14ac:dyDescent="0.2">
      <c r="A17" s="18" t="str">
        <f>Registro!A17</f>
        <v>1 Anteproyecto de residencias profesionales</v>
      </c>
      <c r="B17" s="18"/>
      <c r="C17" s="18"/>
      <c r="D17" s="18"/>
      <c r="E17" s="18"/>
      <c r="F17" s="18"/>
      <c r="G17" s="18"/>
      <c r="H17" s="18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19" t="s">
        <v>6</v>
      </c>
      <c r="B19" s="19"/>
      <c r="C19" s="19"/>
      <c r="D19" s="19"/>
      <c r="E19" s="19"/>
      <c r="F19" s="19"/>
      <c r="G19" s="19"/>
      <c r="H19" s="19"/>
    </row>
    <row r="20" spans="1:8" s="6" customFormat="1" ht="26.25" customHeight="1" x14ac:dyDescent="0.2">
      <c r="A20" s="46" t="s">
        <v>7</v>
      </c>
      <c r="B20" s="46"/>
      <c r="C20" s="47" t="s">
        <v>16</v>
      </c>
      <c r="D20" s="47"/>
      <c r="E20" s="47"/>
      <c r="F20" s="46" t="s">
        <v>12</v>
      </c>
      <c r="G20" s="46"/>
      <c r="H20" s="13" t="s">
        <v>8</v>
      </c>
    </row>
    <row r="21" spans="1:8" s="6" customFormat="1" ht="50.25" customHeight="1" x14ac:dyDescent="0.2">
      <c r="A21" s="18" t="str">
        <f>Registro!A21</f>
        <v>Identificar una empresa o institución de la zona para agendar una visita y detectar sus necesidades sobre el area de informática</v>
      </c>
      <c r="B21" s="18"/>
      <c r="C21" s="44" t="s">
        <v>33</v>
      </c>
      <c r="D21" s="44"/>
      <c r="E21" s="44"/>
      <c r="F21" s="45" t="s">
        <v>26</v>
      </c>
      <c r="G21" s="45"/>
      <c r="H21" s="10">
        <v>1</v>
      </c>
    </row>
    <row r="22" spans="1:8" s="6" customFormat="1" ht="43.5" customHeight="1" x14ac:dyDescent="0.2">
      <c r="A22" s="18" t="str">
        <f>Registro!A22</f>
        <v>Definir con el responsable de la empresa o institución la tematica a solucionar</v>
      </c>
      <c r="B22" s="18"/>
      <c r="C22" s="44" t="s">
        <v>33</v>
      </c>
      <c r="D22" s="44"/>
      <c r="E22" s="44"/>
      <c r="F22" s="45" t="s">
        <v>26</v>
      </c>
      <c r="G22" s="45"/>
      <c r="H22" s="10">
        <v>1</v>
      </c>
    </row>
    <row r="23" spans="1:8" s="6" customFormat="1" ht="34.5" customHeight="1" x14ac:dyDescent="0.2">
      <c r="A23" s="45" t="str">
        <f>Registro!A23</f>
        <v>Elaborar anteproyecto de residencias profesionales</v>
      </c>
      <c r="B23" s="45"/>
      <c r="C23" s="44" t="s">
        <v>33</v>
      </c>
      <c r="D23" s="44"/>
      <c r="E23" s="44"/>
      <c r="F23" s="18" t="s">
        <v>28</v>
      </c>
      <c r="G23" s="18"/>
      <c r="H23" s="10">
        <v>1</v>
      </c>
    </row>
    <row r="24" spans="1:8" s="6" customFormat="1" ht="78.75" customHeight="1" x14ac:dyDescent="0.2">
      <c r="A24" s="18">
        <f>Registro!A24</f>
        <v>0</v>
      </c>
      <c r="B24" s="18"/>
      <c r="C24" s="44" t="s">
        <v>33</v>
      </c>
      <c r="D24" s="44"/>
      <c r="E24" s="44"/>
      <c r="F24" s="18" t="s">
        <v>29</v>
      </c>
      <c r="G24" s="18"/>
      <c r="H24" s="10">
        <v>1</v>
      </c>
    </row>
    <row r="25" spans="1:8" s="6" customFormat="1" ht="57.75" customHeight="1" x14ac:dyDescent="0.2">
      <c r="A25" s="45">
        <f>Registro!A25</f>
        <v>0</v>
      </c>
      <c r="B25" s="45"/>
      <c r="C25" s="44" t="s">
        <v>33</v>
      </c>
      <c r="D25" s="44"/>
      <c r="E25" s="44"/>
      <c r="F25" s="18" t="s">
        <v>27</v>
      </c>
      <c r="G25" s="18"/>
      <c r="H25" s="10">
        <v>1</v>
      </c>
    </row>
    <row r="26" spans="1:8" s="6" customFormat="1" x14ac:dyDescent="0.2">
      <c r="A26" s="45"/>
      <c r="B26" s="45"/>
      <c r="C26" s="44"/>
      <c r="D26" s="44"/>
      <c r="E26" s="44"/>
      <c r="F26" s="18"/>
      <c r="G26" s="18"/>
      <c r="H26" s="10"/>
    </row>
    <row r="27" spans="1:8" s="6" customFormat="1" x14ac:dyDescent="0.2">
      <c r="A27" s="19" t="s">
        <v>10</v>
      </c>
      <c r="B27" s="19"/>
      <c r="C27" s="19"/>
      <c r="D27" s="19"/>
      <c r="E27" s="19"/>
      <c r="F27" s="19"/>
      <c r="G27" s="19"/>
      <c r="H27" s="19"/>
    </row>
    <row r="28" spans="1:8" s="6" customFormat="1" ht="41.25" customHeight="1" x14ac:dyDescent="0.2">
      <c r="A28" s="33"/>
      <c r="B28" s="33"/>
      <c r="C28" s="33"/>
      <c r="D28" s="33"/>
      <c r="E28" s="33"/>
      <c r="F28" s="33"/>
      <c r="G28" s="33"/>
      <c r="H28" s="33"/>
    </row>
    <row r="29" spans="1:8" s="6" customFormat="1" ht="16.5" customHeight="1" x14ac:dyDescent="0.2">
      <c r="A29" s="1"/>
      <c r="B29" s="1"/>
      <c r="C29" s="1"/>
      <c r="D29" s="1"/>
      <c r="E29" s="1"/>
      <c r="F29" s="1"/>
      <c r="G29" s="1"/>
      <c r="H29" s="1"/>
    </row>
    <row r="30" spans="1:8" ht="42.75" customHeight="1" x14ac:dyDescent="0.2">
      <c r="A30" s="5"/>
      <c r="C30" s="21" t="str">
        <f>Registro!C37</f>
        <v>ISC.MARCOS CAGAL ORTIZ</v>
      </c>
      <c r="D30" s="21"/>
      <c r="E30" s="21"/>
      <c r="G30" s="22" t="str">
        <f>Registro!F37</f>
        <v>MI. OCTAVIO OBIL MARTÍNEZ</v>
      </c>
      <c r="H30" s="22"/>
    </row>
    <row r="31" spans="1:8" ht="28.5" customHeight="1" x14ac:dyDescent="0.2">
      <c r="A31" s="9" t="str">
        <f>B8</f>
        <v>DRA. VERÓNICA GUERRERO HERNÁNDEZ</v>
      </c>
      <c r="C31" s="48" t="s">
        <v>30</v>
      </c>
      <c r="D31" s="48"/>
      <c r="E31" s="48"/>
      <c r="G31" s="35" t="s">
        <v>14</v>
      </c>
      <c r="H31" s="35"/>
    </row>
    <row r="33" spans="1:8" ht="24.75" customHeight="1" x14ac:dyDescent="0.2">
      <c r="A33" s="32" t="s">
        <v>19</v>
      </c>
      <c r="B33" s="32"/>
      <c r="C33" s="32"/>
      <c r="D33" s="32"/>
      <c r="E33" s="32"/>
      <c r="F33" s="32"/>
      <c r="G33" s="32"/>
      <c r="H33" s="32"/>
    </row>
  </sheetData>
  <mergeCells count="42">
    <mergeCell ref="A26:B26"/>
    <mergeCell ref="C26:E26"/>
    <mergeCell ref="F26:G26"/>
    <mergeCell ref="C31:E31"/>
    <mergeCell ref="A33:H33"/>
    <mergeCell ref="A27:H27"/>
    <mergeCell ref="A28:H28"/>
    <mergeCell ref="C30:E30"/>
    <mergeCell ref="G30:H30"/>
    <mergeCell ref="G31:H31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scale="81"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MARIEM</cp:lastModifiedBy>
  <cp:lastPrinted>2023-01-16T19:03:26Z</cp:lastPrinted>
  <dcterms:created xsi:type="dcterms:W3CDTF">2022-07-23T13:46:58Z</dcterms:created>
  <dcterms:modified xsi:type="dcterms:W3CDTF">2025-03-19T23:42:16Z</dcterms:modified>
</cp:coreProperties>
</file>