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cuments\2 - SEMESTRE\1- FEBRERO - JUNIO\REPORTES\REPORTE PROYECTO INDIVIDUAL 2025\"/>
    </mc:Choice>
  </mc:AlternateContent>
  <bookViews>
    <workbookView xWindow="0" yWindow="0" windowWidth="23040" windowHeight="9195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7" l="1"/>
  <c r="B11" i="7"/>
  <c r="A23" i="7"/>
  <c r="A22" i="7" l="1"/>
  <c r="A17" i="9" l="1"/>
  <c r="A22" i="9"/>
  <c r="A22" i="8"/>
  <c r="A21" i="8"/>
  <c r="A14" i="9"/>
  <c r="G28" i="9"/>
  <c r="C28" i="9"/>
  <c r="A21" i="9"/>
  <c r="G9" i="9"/>
  <c r="B8" i="9"/>
  <c r="A29" i="9" s="1"/>
  <c r="D6" i="9"/>
  <c r="G35" i="8"/>
  <c r="C35" i="8"/>
  <c r="A17" i="8"/>
  <c r="B11" i="8"/>
  <c r="G9" i="8"/>
  <c r="B8" i="8"/>
  <c r="A36" i="8" s="1"/>
  <c r="D6" i="8"/>
  <c r="G35" i="7"/>
  <c r="C35" i="7"/>
  <c r="A21" i="7"/>
  <c r="A17" i="7"/>
  <c r="G9" i="7"/>
  <c r="B8" i="7"/>
  <c r="A36" i="7" s="1"/>
  <c r="A37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<sst xmlns="http://schemas.openxmlformats.org/spreadsheetml/2006/main" count="106" uniqueCount="46">
  <si>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</si>
  <si>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</si>
  <si>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</si>
  <si>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</si>
  <si>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</si>
  <si>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</si>
  <si>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</si>
  <si>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</si>
  <si>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</si>
  <si>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</si>
  <si>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</si>
  <si>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</si>
  <si>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</si>
  <si>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</si>
  <si>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</si>
  <si>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</si>
  <si>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</si>
  <si>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</si>
  <si>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</si>
  <si>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</si>
  <si>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</si>
  <si>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</si>
  <si>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</si>
  <si>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</si>
  <si>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</si>
  <si>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INFORMÁTICA</t>
  </si>
  <si>
    <t>Fotografia</t>
  </si>
  <si>
    <t>Jefe de División de Ingeniería Informática</t>
  </si>
  <si>
    <t>INFORMATICA</t>
  </si>
  <si>
    <t>Participar en las actividades de la Maestría en Ingeniería como miembro del Nucleo Académico Básico (NAB)</t>
  </si>
  <si>
    <t>Memorandum</t>
  </si>
  <si>
    <t>La actividad sobre el Taller de Fundamentos de Investigación para propedeutico de aspirantes de nuevo ingreso no se llevo a cabo, se extendio el registro de aspirantes, por lo tanto se reprograma la actividad hasta nuevo aviso. Solo se desarrollo el taller en la plataforma de classroom.</t>
  </si>
  <si>
    <t>Foto</t>
  </si>
  <si>
    <t>08/10/2024-13/12/24</t>
  </si>
  <si>
    <t>14/12/24 al 07/01/25</t>
  </si>
  <si>
    <t>GESTION ACADEMICA-COMISIONES ACADEMICAS-NUCLEO ACADEMICO BASICO (NAB) POR POSGRADO</t>
  </si>
  <si>
    <t>Impartir asignatura de Tesis</t>
  </si>
  <si>
    <t>Realización de actividades como presidente del NAB de Maestría en Ingeniería</t>
  </si>
  <si>
    <t>04/02/2025 -20/06/25</t>
  </si>
  <si>
    <t>Participacion en actividades convocadas por la Subdirección de Investigación y Posgrado</t>
  </si>
  <si>
    <t>DRA. VERÓNICA GUERRERO HERNÁNDEZ</t>
  </si>
  <si>
    <t>ISC. MARCOS CAGAL ORTIZ</t>
  </si>
  <si>
    <t>MI. OCTAVIO OBIL MARTÍNEZ</t>
  </si>
  <si>
    <t xml:space="preserve">4 ACTIVIDADES CON SUBDIRECCION  DE INVESTIGACION Y POSGRADO                                                                                                                                      3 REPORTES PARCIALES DE ASIGNATURA                                                                                                                                                            5 REUNIONES CON NAB                                                                                                                                            </t>
  </si>
  <si>
    <t>FEB - JUN 2025</t>
  </si>
  <si>
    <t>04/02/2025-19/03/2025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</si>
</sst>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209446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7" zoomScale="110" zoomScaleNormal="110" zoomScaleSheetLayoutView="100" workbookViewId="0">
      <selection activeCell="G4" sqref="G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25" t="s">
        <v>22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7" t="s">
        <v>1</v>
      </c>
      <c r="B6" s="27"/>
      <c r="C6" s="27"/>
      <c r="D6" s="32" t="s">
        <v>25</v>
      </c>
      <c r="E6" s="32"/>
      <c r="F6" s="3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40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6" t="s">
        <v>44</v>
      </c>
      <c r="G9" s="36"/>
    </row>
    <row r="11" spans="1:7" ht="31.5" customHeight="1" x14ac:dyDescent="0.2">
      <c r="A11" s="4" t="s">
        <v>4</v>
      </c>
      <c r="B11" s="22" t="s">
        <v>35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">
      <c r="A14" s="24" t="s">
        <v>29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43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7" s="6" customFormat="1" x14ac:dyDescent="0.2">
      <c r="A21" s="18" t="s">
        <v>39</v>
      </c>
      <c r="B21" s="19"/>
      <c r="C21" s="19"/>
      <c r="D21" s="19"/>
      <c r="E21" s="19"/>
      <c r="F21" s="20"/>
      <c r="G21" s="11" t="s">
        <v>38</v>
      </c>
    </row>
    <row r="22" spans="1:7" s="6" customFormat="1" x14ac:dyDescent="0.2">
      <c r="A22" s="26" t="s">
        <v>36</v>
      </c>
      <c r="B22" s="26"/>
      <c r="C22" s="26"/>
      <c r="D22" s="26"/>
      <c r="E22" s="26"/>
      <c r="F22" s="26"/>
      <c r="G22" s="11" t="s">
        <v>38</v>
      </c>
    </row>
    <row r="23" spans="1:7" s="6" customFormat="1" x14ac:dyDescent="0.2">
      <c r="A23" s="18" t="s">
        <v>37</v>
      </c>
      <c r="B23" s="19"/>
      <c r="C23" s="19"/>
      <c r="D23" s="19"/>
      <c r="E23" s="19"/>
      <c r="F23" s="20"/>
      <c r="G23" s="11" t="s">
        <v>38</v>
      </c>
    </row>
    <row r="24" spans="1:7" s="6" customFormat="1" ht="27" customHeight="1" x14ac:dyDescent="0.2">
      <c r="A24" s="18"/>
      <c r="B24" s="19"/>
      <c r="C24" s="19"/>
      <c r="D24" s="19"/>
      <c r="E24" s="19"/>
      <c r="F24" s="20"/>
      <c r="G24" s="11"/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31"/>
      <c r="B29" s="19"/>
      <c r="C29" s="19"/>
      <c r="D29" s="19"/>
      <c r="E29" s="19"/>
      <c r="F29" s="20"/>
      <c r="G29" s="11"/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18"/>
      <c r="B31" s="19"/>
      <c r="C31" s="19"/>
      <c r="D31" s="19"/>
      <c r="E31" s="19"/>
      <c r="F31" s="20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2">
      <c r="A34" s="26"/>
      <c r="B34" s="26"/>
      <c r="C34" s="26"/>
      <c r="D34" s="26"/>
      <c r="E34" s="26"/>
      <c r="F34" s="26"/>
      <c r="G34" s="26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DRA. VERÓNICA GUERRERO HERNÁNDEZ</v>
      </c>
      <c r="C37" s="22" t="s">
        <v>41</v>
      </c>
      <c r="D37" s="22"/>
      <c r="E37"/>
      <c r="F37" s="21" t="s">
        <v>42</v>
      </c>
      <c r="G37" s="21"/>
    </row>
    <row r="38" spans="1:7" ht="28.5" customHeight="1" x14ac:dyDescent="0.2">
      <c r="A38" s="9" t="s">
        <v>15</v>
      </c>
      <c r="C38" s="34" t="s">
        <v>27</v>
      </c>
      <c r="D38" s="34"/>
      <c r="F38" s="35" t="s">
        <v>14</v>
      </c>
      <c r="G38" s="35"/>
    </row>
    <row r="40" spans="1:7" x14ac:dyDescent="0.2">
      <c r="A40" s="33" t="s">
        <v>18</v>
      </c>
      <c r="B40" s="33"/>
      <c r="C40" s="33"/>
      <c r="D40" s="33"/>
      <c r="E40" s="33"/>
      <c r="F40" s="33"/>
      <c r="G40" s="33"/>
    </row>
  </sheetData>
  <mergeCells count="33"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4:F24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B8:G8"/>
    <mergeCell ref="B11:G11"/>
    <mergeCell ref="A13:G13"/>
    <mergeCell ref="A14:G14"/>
    <mergeCell ref="A3:G3"/>
    <mergeCell ref="A22:F22"/>
    <mergeCell ref="A6:C6"/>
    <mergeCell ref="A26:F26"/>
    <mergeCell ref="A27:F27"/>
    <mergeCell ref="A28:F28"/>
    <mergeCell ref="A29:F29"/>
    <mergeCell ref="A5:G5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6" zoomScaleNormal="100" zoomScaleSheetLayoutView="100" workbookViewId="0">
      <selection activeCell="C24" sqref="C24:E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7" t="s">
        <v>1</v>
      </c>
      <c r="B6" s="27"/>
      <c r="C6" s="27"/>
      <c r="D6" s="46" t="s">
        <v>28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DRA. VERÓNICA GUERRERO HERNÁNDEZ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36" t="str">
        <f>Registro!F9</f>
        <v>FEB - JUN 2025</v>
      </c>
      <c r="H9" s="36"/>
    </row>
    <row r="11" spans="1:8" ht="31.5" customHeight="1" x14ac:dyDescent="0.2">
      <c r="A11" s="4" t="s">
        <v>4</v>
      </c>
      <c r="B11" s="22" t="str">
        <f>Registro!B11</f>
        <v>GESTION ACADEMICA-COMISIONES ACADEMICAS-NUCLEO ACADEMICO BASICO (NAB) POR POSGRADO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Participar en las actividades de la Maestría en Ingeniería como miembro del Nucleo Académico Básico (NAB)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 xml:space="preserve">4 ACTIVIDADES CON SUBDIRECCION  DE INVESTIGACION Y POSGRADO                                                                                                                                      3 REPORTES PARCIALES DE ASIGNATURA                                                                                                                                                            5 REUNIONES CON NAB                                                                                                                                           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4" t="str">
        <f>Registro!A21</f>
        <v>Participacion en actividades convocadas por la Subdirección de Investigación y Posgrado</v>
      </c>
      <c r="B21" s="24"/>
      <c r="C21" s="42" t="s">
        <v>45</v>
      </c>
      <c r="D21" s="42"/>
      <c r="E21" s="42"/>
      <c r="F21" s="41" t="s">
        <v>32</v>
      </c>
      <c r="G21" s="41"/>
      <c r="H21" s="10">
        <v>0.33</v>
      </c>
    </row>
    <row r="22" spans="1:8" s="6" customFormat="1" ht="35.25" customHeight="1" x14ac:dyDescent="0.2">
      <c r="A22" s="24" t="str">
        <f>Registro!A22</f>
        <v>Impartir asignatura de Tesis</v>
      </c>
      <c r="B22" s="24"/>
      <c r="C22" s="42" t="s">
        <v>45</v>
      </c>
      <c r="D22" s="42"/>
      <c r="E22" s="42"/>
      <c r="F22" s="24" t="s">
        <v>32</v>
      </c>
      <c r="G22" s="24"/>
      <c r="H22" s="10">
        <v>0.33</v>
      </c>
    </row>
    <row r="23" spans="1:8" s="6" customFormat="1" ht="35.25" customHeight="1" x14ac:dyDescent="0.2">
      <c r="A23" s="24" t="str">
        <f>Registro!A23</f>
        <v>Realización de actividades como presidente del NAB de Maestría en Ingeniería</v>
      </c>
      <c r="B23" s="24"/>
      <c r="C23" s="42" t="s">
        <v>45</v>
      </c>
      <c r="D23" s="42"/>
      <c r="E23" s="42"/>
      <c r="F23" s="24" t="s">
        <v>32</v>
      </c>
      <c r="G23" s="24"/>
      <c r="H23" s="10">
        <v>0.33</v>
      </c>
    </row>
    <row r="24" spans="1:8" s="6" customFormat="1" ht="35.25" customHeight="1" x14ac:dyDescent="0.2">
      <c r="A24" s="24"/>
      <c r="B24" s="24"/>
      <c r="C24" s="42"/>
      <c r="D24" s="42"/>
      <c r="E24" s="42"/>
      <c r="F24" s="24"/>
      <c r="G24" s="24"/>
      <c r="H24" s="10"/>
    </row>
    <row r="25" spans="1:8" s="6" customFormat="1" ht="35.25" customHeight="1" x14ac:dyDescent="0.2">
      <c r="A25" s="24"/>
      <c r="B25" s="24"/>
      <c r="C25" s="42"/>
      <c r="D25" s="42"/>
      <c r="E25" s="42"/>
      <c r="F25" s="24"/>
      <c r="G25" s="24"/>
      <c r="H25" s="10"/>
    </row>
    <row r="26" spans="1:8" s="6" customFormat="1" ht="35.25" customHeight="1" x14ac:dyDescent="0.2">
      <c r="A26" s="24"/>
      <c r="B26" s="24"/>
      <c r="C26" s="42"/>
      <c r="D26" s="42"/>
      <c r="E26" s="42"/>
      <c r="F26" s="41"/>
      <c r="G26" s="41"/>
      <c r="H26" s="10"/>
    </row>
    <row r="27" spans="1:8" s="6" customFormat="1" ht="35.25" customHeight="1" x14ac:dyDescent="0.2">
      <c r="A27" s="24"/>
      <c r="B27" s="24"/>
      <c r="C27" s="42"/>
      <c r="D27" s="42"/>
      <c r="E27" s="42"/>
      <c r="F27" s="24"/>
      <c r="G27" s="24"/>
      <c r="H27" s="10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ISC. MARCOS CAGAL ORTIZ</v>
      </c>
      <c r="D35" s="22"/>
      <c r="E35" s="22"/>
      <c r="G35" s="22" t="str">
        <f>Registro!F37</f>
        <v>MI. OCTAVIO OBIL MARTÍNEZ</v>
      </c>
      <c r="H35" s="22"/>
    </row>
    <row r="36" spans="1:8" ht="28.5" customHeight="1" x14ac:dyDescent="0.2">
      <c r="A36" s="16" t="str">
        <f>B8</f>
        <v>DRA. VERÓNICA GUERRERO HERNÁNDEZ</v>
      </c>
      <c r="C36" s="40" t="s">
        <v>27</v>
      </c>
      <c r="D36" s="40"/>
      <c r="E36" s="40"/>
      <c r="G36" s="14" t="s">
        <v>14</v>
      </c>
      <c r="H36" s="14"/>
    </row>
    <row r="38" spans="1:8" ht="24.75" customHeight="1" x14ac:dyDescent="0.2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3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13.42578125" style="1" customWidth="1"/>
    <col min="9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7" t="s">
        <v>1</v>
      </c>
      <c r="B6" s="27"/>
      <c r="C6" s="27"/>
      <c r="D6" s="46" t="str">
        <f>Registro!D6</f>
        <v>INFORMÁTICA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DRA. VERÓNICA GUERRERO HERNÁNDEZ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6" t="str">
        <f>Registro!F9</f>
        <v>FEB - JUN 2025</v>
      </c>
      <c r="H9" s="36"/>
    </row>
    <row r="11" spans="1:8" x14ac:dyDescent="0.2">
      <c r="A11" s="4" t="s">
        <v>4</v>
      </c>
      <c r="B11" s="21" t="str">
        <f>Registro!B11</f>
        <v>GESTION ACADEMICA-COMISIONES ACADEMICAS-NUCLEO ACADEMICO BASICO (NAB) POR POSGRADO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63" customHeight="1" x14ac:dyDescent="0.2">
      <c r="A14" s="24" t="s">
        <v>24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">
      <c r="A17" s="24" t="str">
        <f>Registro!A17</f>
        <v xml:space="preserve">4 ACTIVIDADES CON SUBDIRECCION  DE INVESTIGACION Y POSGRADO                                                                                                                                      3 REPORTES PARCIALES DE ASIGNATURA                                                                                                                                                            5 REUNIONES CON NAB                                                                                                                                           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4" t="str">
        <f>Registro!A21</f>
        <v>Participacion en actividades convocadas por la Subdirección de Investigación y Posgrado</v>
      </c>
      <c r="B21" s="24"/>
      <c r="C21" s="42" t="s">
        <v>33</v>
      </c>
      <c r="D21" s="42"/>
      <c r="E21" s="42"/>
      <c r="F21" s="41" t="s">
        <v>30</v>
      </c>
      <c r="G21" s="41"/>
      <c r="H21" s="10">
        <v>0.66</v>
      </c>
    </row>
    <row r="22" spans="1:8" s="6" customFormat="1" ht="35.25" customHeight="1" x14ac:dyDescent="0.2">
      <c r="A22" s="24" t="str">
        <f>Registro!A22</f>
        <v>Impartir asignatura de Tesis</v>
      </c>
      <c r="B22" s="24"/>
      <c r="C22" s="42" t="s">
        <v>33</v>
      </c>
      <c r="D22" s="42"/>
      <c r="E22" s="42"/>
      <c r="F22" s="24" t="s">
        <v>32</v>
      </c>
      <c r="G22" s="24"/>
      <c r="H22" s="10">
        <v>0.66</v>
      </c>
    </row>
    <row r="23" spans="1:8" s="6" customFormat="1" ht="61.5" customHeight="1" x14ac:dyDescent="0.2">
      <c r="A23" s="24"/>
      <c r="B23" s="24"/>
      <c r="C23" s="42"/>
      <c r="D23" s="42"/>
      <c r="E23" s="42"/>
      <c r="F23" s="24"/>
      <c r="G23" s="24"/>
      <c r="H23" s="10"/>
    </row>
    <row r="24" spans="1:8" s="6" customFormat="1" ht="65.25" customHeight="1" x14ac:dyDescent="0.2">
      <c r="A24" s="24"/>
      <c r="B24" s="24"/>
      <c r="C24" s="42"/>
      <c r="D24" s="42"/>
      <c r="E24" s="42"/>
      <c r="F24" s="24"/>
      <c r="G24" s="24"/>
      <c r="H24" s="10"/>
    </row>
    <row r="25" spans="1:8" s="6" customFormat="1" ht="50.25" customHeight="1" x14ac:dyDescent="0.2">
      <c r="A25" s="24"/>
      <c r="B25" s="24"/>
      <c r="C25" s="42"/>
      <c r="D25" s="42"/>
      <c r="E25" s="42"/>
      <c r="F25" s="41"/>
      <c r="G25" s="41"/>
      <c r="H25" s="10"/>
    </row>
    <row r="26" spans="1:8" s="6" customFormat="1" ht="35.25" customHeight="1" x14ac:dyDescent="0.2">
      <c r="A26" s="24"/>
      <c r="B26" s="24"/>
      <c r="C26" s="42"/>
      <c r="D26" s="42"/>
      <c r="E26" s="42"/>
      <c r="F26" s="24"/>
      <c r="G26" s="24"/>
      <c r="H26" s="10"/>
    </row>
    <row r="27" spans="1:8" s="6" customFormat="1" ht="35.25" customHeight="1" x14ac:dyDescent="0.2">
      <c r="A27" s="24"/>
      <c r="B27" s="24"/>
      <c r="C27" s="42"/>
      <c r="D27" s="42"/>
      <c r="E27" s="42"/>
      <c r="F27" s="24"/>
      <c r="G27" s="24"/>
      <c r="H27" s="10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ISC. MARCOS CAGAL ORTIZ</v>
      </c>
      <c r="D35" s="22"/>
      <c r="E35" s="22"/>
      <c r="G35" s="22" t="str">
        <f>Registro!F37</f>
        <v>MI. OCTAVIO OBIL MARTÍNEZ</v>
      </c>
      <c r="H35" s="22"/>
    </row>
    <row r="36" spans="1:8" ht="28.5" customHeight="1" x14ac:dyDescent="0.2">
      <c r="A36" s="16" t="str">
        <f>B8</f>
        <v>DRA. VERÓNICA GUERRERO HERNÁNDEZ</v>
      </c>
      <c r="C36" s="40" t="s">
        <v>27</v>
      </c>
      <c r="D36" s="40"/>
      <c r="E36" s="40"/>
      <c r="G36" s="14" t="s">
        <v>14</v>
      </c>
      <c r="H36" s="14"/>
    </row>
    <row r="38" spans="1:8" ht="24.75" customHeight="1" x14ac:dyDescent="0.2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5:B25"/>
    <mergeCell ref="C25:E25"/>
    <mergeCell ref="F25:G25"/>
    <mergeCell ref="C22:E22"/>
    <mergeCell ref="A22:B22"/>
    <mergeCell ref="F22:G22"/>
    <mergeCell ref="A24:B24"/>
    <mergeCell ref="C24:E24"/>
    <mergeCell ref="F24:G24"/>
    <mergeCell ref="A23:B23"/>
    <mergeCell ref="C23:E23"/>
    <mergeCell ref="F23:G23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opLeftCell="A14" zoomScaleNormal="100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38.7109375" style="1" customWidth="1"/>
    <col min="2" max="2" width="11.7109375" style="1" customWidth="1"/>
    <col min="3" max="4" width="6.5703125" style="1" customWidth="1"/>
    <col min="5" max="5" width="9" style="1" customWidth="1"/>
    <col min="6" max="6" width="9.7109375" style="1" customWidth="1"/>
    <col min="7" max="7" width="18.7109375" style="1" customWidth="1"/>
    <col min="8" max="8" width="9.85546875" style="1" customWidth="1"/>
    <col min="9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7" t="s">
        <v>1</v>
      </c>
      <c r="B6" s="27"/>
      <c r="C6" s="27"/>
      <c r="D6" s="46" t="str">
        <f>Registro!D6</f>
        <v>INFORMÁTICA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DRA. VERÓNICA GUERRERO HERNÁNDEZ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6" t="str">
        <f>Registro!F9</f>
        <v>FEB - JUN 2025</v>
      </c>
      <c r="H9" s="36"/>
    </row>
    <row r="11" spans="1:8" x14ac:dyDescent="0.2">
      <c r="A11" s="4" t="s">
        <v>4</v>
      </c>
      <c r="B11" s="21" t="s">
        <v>23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Participar en las actividades de la Maestría en Ingeniería como miembro del Nucleo Académico Básico (NAB)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57" customHeight="1" x14ac:dyDescent="0.2">
      <c r="A17" s="24" t="str">
        <f>Registro!A17</f>
        <v xml:space="preserve">4 ACTIVIDADES CON SUBDIRECCION  DE INVESTIGACION Y POSGRADO                                                                                                                                      3 REPORTES PARCIALES DE ASIGNATURA                                                                                                                                                            5 REUNIONES CON NAB                                                                                                                                           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50.25" customHeight="1" x14ac:dyDescent="0.2">
      <c r="A21" s="24" t="str">
        <f>Registro!A21</f>
        <v>Participacion en actividades convocadas por la Subdirección de Investigación y Posgrado</v>
      </c>
      <c r="B21" s="24"/>
      <c r="C21" s="42" t="s">
        <v>34</v>
      </c>
      <c r="D21" s="42"/>
      <c r="E21" s="42"/>
      <c r="F21" s="41" t="s">
        <v>30</v>
      </c>
      <c r="G21" s="41"/>
      <c r="H21" s="10">
        <v>1</v>
      </c>
    </row>
    <row r="22" spans="1:8" s="6" customFormat="1" ht="34.5" customHeight="1" x14ac:dyDescent="0.2">
      <c r="A22" s="41" t="str">
        <f>Registro!A22</f>
        <v>Impartir asignatura de Tesis</v>
      </c>
      <c r="B22" s="41"/>
      <c r="C22" s="42" t="s">
        <v>34</v>
      </c>
      <c r="D22" s="42"/>
      <c r="E22" s="42"/>
      <c r="F22" s="24" t="s">
        <v>26</v>
      </c>
      <c r="G22" s="24"/>
      <c r="H22" s="10">
        <v>1</v>
      </c>
    </row>
    <row r="23" spans="1:8" s="6" customFormat="1" ht="57.75" customHeight="1" x14ac:dyDescent="0.2">
      <c r="A23" s="41"/>
      <c r="B23" s="41"/>
      <c r="C23" s="42"/>
      <c r="D23" s="42"/>
      <c r="E23" s="42"/>
      <c r="F23" s="24"/>
      <c r="G23" s="24"/>
      <c r="H23" s="10"/>
    </row>
    <row r="24" spans="1:8" s="6" customFormat="1" x14ac:dyDescent="0.2">
      <c r="A24" s="41"/>
      <c r="B24" s="41"/>
      <c r="C24" s="42"/>
      <c r="D24" s="42"/>
      <c r="E24" s="42"/>
      <c r="F24" s="24"/>
      <c r="G24" s="24"/>
      <c r="H24" s="10"/>
    </row>
    <row r="25" spans="1:8" s="6" customFormat="1" x14ac:dyDescent="0.2">
      <c r="A25" s="23" t="s">
        <v>10</v>
      </c>
      <c r="B25" s="23"/>
      <c r="C25" s="23"/>
      <c r="D25" s="23"/>
      <c r="E25" s="23"/>
      <c r="F25" s="23"/>
      <c r="G25" s="23"/>
      <c r="H25" s="23"/>
    </row>
    <row r="26" spans="1:8" s="6" customFormat="1" ht="41.25" customHeight="1" x14ac:dyDescent="0.2">
      <c r="A26" s="26" t="s">
        <v>31</v>
      </c>
      <c r="B26" s="26"/>
      <c r="C26" s="26"/>
      <c r="D26" s="26"/>
      <c r="E26" s="26"/>
      <c r="F26" s="26"/>
      <c r="G26" s="26"/>
      <c r="H26" s="26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">
      <c r="A28" s="5"/>
      <c r="C28" s="22" t="str">
        <f>Registro!C37</f>
        <v>ISC. MARCOS CAGAL ORTIZ</v>
      </c>
      <c r="D28" s="22"/>
      <c r="E28" s="22"/>
      <c r="G28" s="21" t="str">
        <f>Registro!F37</f>
        <v>MI. OCTAVIO OBIL MARTÍNEZ</v>
      </c>
      <c r="H28" s="21"/>
    </row>
    <row r="29" spans="1:8" ht="28.5" customHeight="1" x14ac:dyDescent="0.2">
      <c r="A29" s="9" t="str">
        <f>B8</f>
        <v>DRA. VERÓNICA GUERRERO HERNÁNDEZ</v>
      </c>
      <c r="C29" s="40" t="s">
        <v>27</v>
      </c>
      <c r="D29" s="40"/>
      <c r="E29" s="40"/>
      <c r="G29" s="35" t="s">
        <v>14</v>
      </c>
      <c r="H29" s="35"/>
    </row>
    <row r="31" spans="1:8" ht="24.75" customHeight="1" x14ac:dyDescent="0.2">
      <c r="A31" s="33" t="s">
        <v>19</v>
      </c>
      <c r="B31" s="33"/>
      <c r="C31" s="33"/>
      <c r="D31" s="33"/>
      <c r="E31" s="33"/>
      <c r="F31" s="33"/>
      <c r="G31" s="33"/>
      <c r="H31" s="33"/>
    </row>
  </sheetData>
  <mergeCells count="36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2:E22"/>
    <mergeCell ref="A22:B22"/>
    <mergeCell ref="F22:G22"/>
    <mergeCell ref="A23:B23"/>
    <mergeCell ref="C23:E23"/>
    <mergeCell ref="F23:G23"/>
    <mergeCell ref="A24:B24"/>
    <mergeCell ref="C24:E24"/>
    <mergeCell ref="F24:G24"/>
    <mergeCell ref="C29:E29"/>
    <mergeCell ref="A31:H31"/>
    <mergeCell ref="A25:H25"/>
    <mergeCell ref="A26:H26"/>
    <mergeCell ref="C28:E28"/>
    <mergeCell ref="G28:H28"/>
    <mergeCell ref="G29:H29"/>
  </mergeCells>
  <pageMargins left="0.70866141732283472" right="0.70866141732283472" top="0.74803149606299213" bottom="1.05125" header="0.31496062992125984" footer="0.31496062992125984"/>
  <pageSetup scale="81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MARIEM</cp:lastModifiedBy>
  <cp:lastPrinted>2023-01-16T19:03:26Z</cp:lastPrinted>
  <dcterms:created xsi:type="dcterms:W3CDTF">2022-07-23T13:46:58Z</dcterms:created>
  <dcterms:modified xsi:type="dcterms:W3CDTF">2025-03-19T22:54:41Z</dcterms:modified>
</cp:coreProperties>
</file>