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1- FEBRERO - JUNIO\REPORTES\REPORTE PROYECTO INDIVIDUAL 2025\REPORTE PI-2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3" i="8"/>
  <c r="A23" i="7" l="1"/>
  <c r="A22" i="7"/>
  <c r="A17" i="7" l="1"/>
  <c r="A17" i="8"/>
  <c r="A21" i="8"/>
  <c r="G32" i="9"/>
  <c r="C32" i="9"/>
  <c r="A23" i="9"/>
  <c r="A22" i="9"/>
  <c r="A21" i="9"/>
  <c r="A17" i="9"/>
  <c r="A14" i="9"/>
  <c r="B11" i="9"/>
  <c r="G9" i="9"/>
  <c r="B8" i="9"/>
  <c r="A33" i="9" s="1"/>
  <c r="D6" i="9"/>
  <c r="G32" i="8"/>
  <c r="C32" i="8"/>
  <c r="A14" i="8"/>
  <c r="B11" i="8"/>
  <c r="G9" i="8"/>
  <c r="B8" i="8"/>
  <c r="A33" i="8" s="1"/>
  <c r="D6" i="8"/>
  <c r="G32" i="7"/>
  <c r="C32" i="7"/>
  <c r="A21" i="7"/>
  <c r="A14" i="7"/>
  <c r="B11" i="7"/>
  <c r="G9" i="7"/>
  <c r="B8" i="7"/>
  <c r="A33" i="7" s="1"/>
  <c r="A34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<sst xmlns="http://schemas.openxmlformats.org/spreadsheetml/2006/main" count="107" uniqueCount="47">
  <si>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</si>
  <si>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</si>
  <si>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</si>
  <si>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</si>
  <si>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</si>
  <si>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</si>
  <si>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</si>
  <si>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</si>
  <si>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</si>
  <si>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</si>
  <si>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</si>
  <si>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</si>
  <si>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</si>
  <si>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</si>
  <si>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</si>
  <si>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</si>
  <si>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</si>
  <si>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</si>
  <si>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</si>
  <si>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</si>
  <si>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</si>
  <si>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</si>
  <si>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</si>
  <si>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Links o archivos electronicos</t>
  </si>
  <si>
    <t xml:space="preserve">Lista de cotejo </t>
  </si>
  <si>
    <t>Diapositivas</t>
  </si>
  <si>
    <t>INFORMATICA</t>
  </si>
  <si>
    <t>Jefe de División de Ingeniería Infiormática</t>
  </si>
  <si>
    <t>Educar para el desarrollo de las capacidades intelectuales y culturales de los estudiantes atreves de la creación, transmisión y critica de la ciencia de la cultura, el arte y la tecnología.</t>
  </si>
  <si>
    <t>Jefe de División de Ingeniería Informática</t>
  </si>
  <si>
    <t>INFORMÁTICA</t>
  </si>
  <si>
    <t>Foto</t>
  </si>
  <si>
    <t>Lista de cotejo</t>
  </si>
  <si>
    <t>14/12/24 al 07/01/25</t>
  </si>
  <si>
    <t>FEB - JUN 2025</t>
  </si>
  <si>
    <t>APOYO A LA DOCENCIA - ELABORACION DE MATERIAL DIDACTICO</t>
  </si>
  <si>
    <t>4 Reportes parciales del SGI
1 Reporte Final del SGI
4 Instrumentaciones
3 Reportes de Proyectos Individuales</t>
  </si>
  <si>
    <t>04/02/2025 - 20/06/2025</t>
  </si>
  <si>
    <t>ISC. MARCOS CAGAL ORTIZ</t>
  </si>
  <si>
    <t>DRA. VERONICA GUERRERO HERNANDEZ</t>
  </si>
  <si>
    <t>MI. OCTAVIO OBIL MARTÍNEZ</t>
  </si>
  <si>
    <t>04/02/2025 al 19/03/2025</t>
  </si>
  <si>
    <t>Elaboración  y publicación de contenido, recursos y actividades en plataforma</t>
  </si>
  <si>
    <t>Evaluacion de actividades en plataforma</t>
  </si>
  <si>
    <t>Elaboración de reportes parcial de SGI</t>
  </si>
  <si>
    <t>Reporte parcial</t>
  </si>
  <si>
    <t>20/03/25 al 30/04/25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</si>
</sst>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shrinkToFi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732719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9" zoomScale="90" zoomScaleNormal="9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0" style="1" customWidth="1"/>
    <col min="7" max="7" width="25.2851562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26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34</v>
      </c>
      <c r="G9" s="31"/>
    </row>
    <row r="11" spans="1:7" ht="31.5" customHeight="1" x14ac:dyDescent="0.2">
      <c r="A11" s="4" t="s">
        <v>4</v>
      </c>
      <c r="B11" s="23" t="s">
        <v>35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28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36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19" t="s">
        <v>42</v>
      </c>
      <c r="B21" s="20"/>
      <c r="C21" s="20"/>
      <c r="D21" s="20"/>
      <c r="E21" s="20"/>
      <c r="F21" s="21"/>
      <c r="G21" s="11" t="s">
        <v>37</v>
      </c>
    </row>
    <row r="22" spans="1:7" s="6" customFormat="1" x14ac:dyDescent="0.2">
      <c r="A22" s="19" t="s">
        <v>43</v>
      </c>
      <c r="B22" s="20"/>
      <c r="C22" s="20"/>
      <c r="D22" s="20"/>
      <c r="E22" s="20"/>
      <c r="F22" s="21"/>
      <c r="G22" s="17" t="s">
        <v>37</v>
      </c>
    </row>
    <row r="23" spans="1:7" s="6" customFormat="1" x14ac:dyDescent="0.2">
      <c r="A23" s="19" t="s">
        <v>44</v>
      </c>
      <c r="B23" s="20"/>
      <c r="C23" s="20"/>
      <c r="D23" s="20"/>
      <c r="E23" s="20"/>
      <c r="F23" s="21"/>
      <c r="G23" s="17" t="s">
        <v>37</v>
      </c>
    </row>
    <row r="24" spans="1:7" s="6" customFormat="1" x14ac:dyDescent="0.2">
      <c r="A24" s="19"/>
      <c r="B24" s="20"/>
      <c r="C24" s="20"/>
      <c r="D24" s="20"/>
      <c r="E24" s="20"/>
      <c r="F24" s="21"/>
      <c r="G24" s="17"/>
    </row>
    <row r="25" spans="1:7" s="6" customFormat="1" x14ac:dyDescent="0.2">
      <c r="A25" s="19"/>
      <c r="B25" s="20"/>
      <c r="C25" s="20"/>
      <c r="D25" s="20"/>
      <c r="E25" s="20"/>
      <c r="F25" s="21"/>
      <c r="G25" s="17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24" t="s">
        <v>10</v>
      </c>
      <c r="B30" s="24"/>
      <c r="C30" s="24"/>
      <c r="D30" s="24"/>
      <c r="E30" s="24"/>
      <c r="F30" s="24"/>
      <c r="G30" s="24"/>
    </row>
    <row r="31" spans="1:7" s="6" customFormat="1" ht="46.5" customHeight="1" x14ac:dyDescent="0.2">
      <c r="A31" s="29"/>
      <c r="B31" s="29"/>
      <c r="C31" s="29"/>
      <c r="D31" s="29"/>
      <c r="E31" s="29"/>
      <c r="F31" s="29"/>
      <c r="G31" s="29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DRA. VERONICA GUERRERO HERNANDEZ</v>
      </c>
      <c r="C34" s="32" t="s">
        <v>38</v>
      </c>
      <c r="D34" s="32"/>
      <c r="E34"/>
      <c r="F34" s="22" t="s">
        <v>40</v>
      </c>
      <c r="G34" s="22"/>
    </row>
    <row r="35" spans="1:7" ht="28.5" customHeight="1" x14ac:dyDescent="0.2">
      <c r="A35" s="9" t="s">
        <v>15</v>
      </c>
      <c r="C35" s="33" t="s">
        <v>29</v>
      </c>
      <c r="D35" s="33"/>
      <c r="F35" s="34" t="s">
        <v>14</v>
      </c>
      <c r="G35" s="34"/>
    </row>
    <row r="37" spans="1:7" x14ac:dyDescent="0.2">
      <c r="A37" s="28" t="s">
        <v>18</v>
      </c>
      <c r="B37" s="28"/>
      <c r="C37" s="28"/>
      <c r="D37" s="28"/>
      <c r="E37" s="28"/>
      <c r="F37" s="28"/>
      <c r="G37" s="28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B1:E1"/>
    <mergeCell ref="F1:G1"/>
    <mergeCell ref="A27:F27"/>
    <mergeCell ref="A28:F28"/>
    <mergeCell ref="A24:F24"/>
    <mergeCell ref="A22:F22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3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">
        <v>30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VERONICA GUERRERO HERNANDEZ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FEB - JUN 2025</v>
      </c>
      <c r="H9" s="31"/>
    </row>
    <row r="11" spans="1:8" ht="31.5" customHeight="1" x14ac:dyDescent="0.2">
      <c r="A11" s="4" t="s">
        <v>4</v>
      </c>
      <c r="B11" s="23" t="str">
        <f>Registro!B11</f>
        <v>APOYO A LA DOCENCIA - ELABORACION DE MATERIAL DIDACTICO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4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5" t="str">
        <f>Registro!A21</f>
        <v>Elaboración  y publicación de contenido, recursos y actividades en plataforma</v>
      </c>
      <c r="B21" s="25"/>
      <c r="C21" s="40" t="s">
        <v>41</v>
      </c>
      <c r="D21" s="40"/>
      <c r="E21" s="40"/>
      <c r="F21" s="25" t="s">
        <v>31</v>
      </c>
      <c r="G21" s="25"/>
      <c r="H21" s="10">
        <v>0.33</v>
      </c>
    </row>
    <row r="22" spans="1:8" s="6" customFormat="1" ht="35.25" customHeight="1" x14ac:dyDescent="0.2">
      <c r="A22" s="25" t="str">
        <f>Registro!A22</f>
        <v>Evaluacion de actividades en plataforma</v>
      </c>
      <c r="B22" s="25"/>
      <c r="C22" s="40" t="s">
        <v>41</v>
      </c>
      <c r="D22" s="40"/>
      <c r="E22" s="40"/>
      <c r="F22" s="39" t="s">
        <v>32</v>
      </c>
      <c r="G22" s="39"/>
      <c r="H22" s="10">
        <v>0.33</v>
      </c>
    </row>
    <row r="23" spans="1:8" s="6" customFormat="1" ht="35.25" customHeight="1" x14ac:dyDescent="0.2">
      <c r="A23" s="25" t="str">
        <f>Registro!A23</f>
        <v>Elaboración de reportes parcial de SGI</v>
      </c>
      <c r="B23" s="25"/>
      <c r="C23" s="40" t="s">
        <v>41</v>
      </c>
      <c r="D23" s="40"/>
      <c r="E23" s="40"/>
      <c r="F23" s="39" t="s">
        <v>45</v>
      </c>
      <c r="G23" s="39"/>
      <c r="H23" s="10">
        <v>0.33</v>
      </c>
    </row>
    <row r="24" spans="1:8" s="6" customFormat="1" ht="35.25" customHeight="1" x14ac:dyDescent="0.2">
      <c r="A24" s="25"/>
      <c r="B24" s="25"/>
      <c r="C24" s="40"/>
      <c r="D24" s="40"/>
      <c r="E24" s="40"/>
      <c r="F24" s="25"/>
      <c r="G24" s="25"/>
      <c r="H24" s="10"/>
    </row>
    <row r="25" spans="1:8" s="6" customFormat="1" ht="30.75" customHeight="1" x14ac:dyDescent="0.2">
      <c r="A25" s="25"/>
      <c r="B25" s="25"/>
      <c r="C25" s="40"/>
      <c r="D25" s="40"/>
      <c r="E25" s="40"/>
      <c r="F25" s="25"/>
      <c r="G25" s="25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2">
      <c r="A30" s="29"/>
      <c r="B30" s="29"/>
      <c r="C30" s="29"/>
      <c r="D30" s="29"/>
      <c r="E30" s="29"/>
      <c r="F30" s="29"/>
      <c r="G30" s="29"/>
      <c r="H30" s="2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32" t="str">
        <f>Registro!C34</f>
        <v>ISC. MARCOS CAGAL ORTIZ</v>
      </c>
      <c r="D32" s="32"/>
      <c r="E32" s="32"/>
      <c r="G32" s="32" t="str">
        <f>Registro!F34</f>
        <v>MI. OCTAVIO OBIL MARTÍNEZ</v>
      </c>
      <c r="H32" s="32"/>
    </row>
    <row r="33" spans="1:8" ht="28.5" customHeight="1" x14ac:dyDescent="0.2">
      <c r="A33" s="16" t="str">
        <f>B8</f>
        <v>DRA. VERONICA GUERRERO HERNANDEZ</v>
      </c>
      <c r="C33" s="38" t="s">
        <v>27</v>
      </c>
      <c r="D33" s="38"/>
      <c r="E33" s="38"/>
      <c r="G33" s="14" t="s">
        <v>14</v>
      </c>
      <c r="H33" s="14"/>
    </row>
    <row r="35" spans="1:8" ht="24.75" customHeight="1" x14ac:dyDescent="0.2">
      <c r="A35" s="28" t="s">
        <v>19</v>
      </c>
      <c r="B35" s="28"/>
      <c r="C35" s="28"/>
      <c r="D35" s="28"/>
      <c r="E35" s="28"/>
      <c r="F35" s="28"/>
      <c r="G35" s="28"/>
      <c r="H35" s="28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tr">
        <f>Registro!D6</f>
        <v>INFORMATICA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VERONICA GUERRERO HERNANDEZ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FEB - JUN 2025</v>
      </c>
      <c r="H9" s="31"/>
    </row>
    <row r="11" spans="1:8" x14ac:dyDescent="0.2">
      <c r="A11" s="4" t="s">
        <v>4</v>
      </c>
      <c r="B11" s="50" t="str">
        <f>Registro!B11</f>
        <v>APOYO A LA DOCENCIA - ELABORACION DE MATERIAL DIDACTICO</v>
      </c>
      <c r="C11" s="50"/>
      <c r="D11" s="50"/>
      <c r="E11" s="50"/>
      <c r="F11" s="50"/>
      <c r="G11" s="50"/>
      <c r="H11" s="5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45" t="str">
        <f>Registro!A17</f>
        <v>4 Reportes parciales del SGI
1 Reporte Final del SGI
4 Instrumentaciones
3 Reportes de Proyectos Individuales</v>
      </c>
      <c r="B17" s="51"/>
      <c r="C17" s="51"/>
      <c r="D17" s="51"/>
      <c r="E17" s="51"/>
      <c r="F17" s="51"/>
      <c r="G17" s="51"/>
      <c r="H17" s="4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5" t="s">
        <v>6</v>
      </c>
      <c r="B19" s="36"/>
      <c r="C19" s="36"/>
      <c r="D19" s="36"/>
      <c r="E19" s="36"/>
      <c r="F19" s="36"/>
      <c r="G19" s="36"/>
      <c r="H19" s="37"/>
    </row>
    <row r="20" spans="1:8" s="6" customFormat="1" ht="26.25" customHeight="1" x14ac:dyDescent="0.2">
      <c r="A20" s="52" t="s">
        <v>7</v>
      </c>
      <c r="B20" s="53"/>
      <c r="C20" s="54" t="s">
        <v>16</v>
      </c>
      <c r="D20" s="55"/>
      <c r="E20" s="56"/>
      <c r="F20" s="52" t="s">
        <v>12</v>
      </c>
      <c r="G20" s="53"/>
      <c r="H20" s="13" t="s">
        <v>8</v>
      </c>
    </row>
    <row r="21" spans="1:8" s="6" customFormat="1" ht="35.25" customHeight="1" x14ac:dyDescent="0.2">
      <c r="A21" s="45" t="str">
        <f>Registro!A21</f>
        <v>Elaboración  y publicación de contenido, recursos y actividades en plataforma</v>
      </c>
      <c r="B21" s="46"/>
      <c r="C21" s="47" t="s">
        <v>46</v>
      </c>
      <c r="D21" s="48"/>
      <c r="E21" s="49"/>
      <c r="F21" s="25" t="s">
        <v>31</v>
      </c>
      <c r="G21" s="25"/>
      <c r="H21" s="10">
        <v>0.66</v>
      </c>
    </row>
    <row r="22" spans="1:8" s="6" customFormat="1" ht="35.25" customHeight="1" x14ac:dyDescent="0.2">
      <c r="A22" s="45" t="str">
        <f>Registro!A22</f>
        <v>Evaluacion de actividades en plataforma</v>
      </c>
      <c r="B22" s="46"/>
      <c r="C22" s="47" t="s">
        <v>46</v>
      </c>
      <c r="D22" s="48"/>
      <c r="E22" s="49"/>
      <c r="F22" s="39" t="s">
        <v>32</v>
      </c>
      <c r="G22" s="39"/>
      <c r="H22" s="10">
        <v>0.66</v>
      </c>
    </row>
    <row r="23" spans="1:8" s="6" customFormat="1" ht="35.25" customHeight="1" x14ac:dyDescent="0.2">
      <c r="A23" s="45" t="str">
        <f>Registro!A23</f>
        <v>Elaboración de reportes parcial de SGI</v>
      </c>
      <c r="B23" s="46"/>
      <c r="C23" s="47" t="s">
        <v>46</v>
      </c>
      <c r="D23" s="48"/>
      <c r="E23" s="49"/>
      <c r="F23" s="39" t="s">
        <v>45</v>
      </c>
      <c r="G23" s="39"/>
      <c r="H23" s="10">
        <v>0.66</v>
      </c>
    </row>
    <row r="24" spans="1:8" s="6" customFormat="1" ht="35.25" customHeight="1" x14ac:dyDescent="0.2">
      <c r="A24" s="45"/>
      <c r="B24" s="46"/>
      <c r="C24" s="47"/>
      <c r="D24" s="48"/>
      <c r="E24" s="49"/>
      <c r="F24" s="25"/>
      <c r="G24" s="25"/>
      <c r="H24" s="10"/>
    </row>
    <row r="25" spans="1:8" s="6" customFormat="1" ht="26.25" customHeight="1" x14ac:dyDescent="0.2">
      <c r="A25" s="45"/>
      <c r="B25" s="46"/>
      <c r="C25" s="47"/>
      <c r="D25" s="48"/>
      <c r="E25" s="49"/>
      <c r="F25" s="25"/>
      <c r="G25" s="25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2">
      <c r="A30" s="29"/>
      <c r="B30" s="29"/>
      <c r="C30" s="29"/>
      <c r="D30" s="29"/>
      <c r="E30" s="29"/>
      <c r="F30" s="29"/>
      <c r="G30" s="29"/>
      <c r="H30" s="2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32" t="str">
        <f>Registro!C34</f>
        <v>ISC. MARCOS CAGAL ORTIZ</v>
      </c>
      <c r="D32" s="32"/>
      <c r="E32" s="32"/>
      <c r="G32" s="32" t="str">
        <f>Registro!F34</f>
        <v>MI. OCTAVIO OBIL MARTÍNEZ</v>
      </c>
      <c r="H32" s="32"/>
    </row>
    <row r="33" spans="1:8" ht="28.5" customHeight="1" x14ac:dyDescent="0.2">
      <c r="A33" s="16" t="str">
        <f>B8</f>
        <v>DRA. VERONICA GUERRERO HERNANDEZ</v>
      </c>
      <c r="C33" s="38" t="s">
        <v>29</v>
      </c>
      <c r="D33" s="38"/>
      <c r="E33" s="38"/>
      <c r="G33" s="14" t="s">
        <v>14</v>
      </c>
      <c r="H33" s="14"/>
    </row>
    <row r="35" spans="1:8" ht="24.75" customHeight="1" x14ac:dyDescent="0.2">
      <c r="A35" s="28" t="s">
        <v>19</v>
      </c>
      <c r="B35" s="28"/>
      <c r="C35" s="28"/>
      <c r="D35" s="28"/>
      <c r="E35" s="28"/>
      <c r="F35" s="28"/>
      <c r="G35" s="28"/>
      <c r="H35" s="28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8" zoomScaleNormal="100" zoomScaleSheetLayoutView="100" workbookViewId="0">
      <selection activeCell="A24" sqref="A24:H24"/>
    </sheetView>
  </sheetViews>
  <sheetFormatPr baseColWidth="10" defaultColWidth="11.42578125" defaultRowHeight="12.75" x14ac:dyDescent="0.2"/>
  <cols>
    <col min="1" max="1" width="36.42578125" style="1" customWidth="1"/>
    <col min="2" max="2" width="12.42578125" style="1" customWidth="1"/>
    <col min="3" max="4" width="6.5703125" style="1" customWidth="1"/>
    <col min="5" max="5" width="14.7109375" style="1" customWidth="1"/>
    <col min="6" max="6" width="9.7109375" style="1" customWidth="1"/>
    <col min="7" max="7" width="11.42578125" style="1"/>
    <col min="8" max="8" width="25.85546875" style="1" customWidth="1"/>
    <col min="9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tr">
        <f>Registro!D6</f>
        <v>INFORMATICA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VERONICA GUERRERO HERNANDEZ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FEB - JUN 2025</v>
      </c>
      <c r="H9" s="31"/>
    </row>
    <row r="11" spans="1:8" x14ac:dyDescent="0.2">
      <c r="A11" s="4" t="s">
        <v>4</v>
      </c>
      <c r="B11" s="22" t="str">
        <f>Registro!B11</f>
        <v>APOYO A LA DOCENCIA - ELABORACION DE MATERIAL DIDACTICO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4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5" t="str">
        <f>Registro!A21</f>
        <v>Elaboración  y publicación de contenido, recursos y actividades en plataforma</v>
      </c>
      <c r="B21" s="25"/>
      <c r="C21" s="40" t="s">
        <v>33</v>
      </c>
      <c r="D21" s="40"/>
      <c r="E21" s="40"/>
      <c r="F21" s="25" t="s">
        <v>23</v>
      </c>
      <c r="G21" s="25"/>
      <c r="H21" s="10">
        <v>1</v>
      </c>
    </row>
    <row r="22" spans="1:8" s="6" customFormat="1" ht="38.25" customHeight="1" x14ac:dyDescent="0.2">
      <c r="A22" s="39">
        <f>Registro!A24</f>
        <v>0</v>
      </c>
      <c r="B22" s="39"/>
      <c r="C22" s="40" t="s">
        <v>33</v>
      </c>
      <c r="D22" s="40"/>
      <c r="E22" s="40"/>
      <c r="F22" s="39" t="s">
        <v>24</v>
      </c>
      <c r="G22" s="39"/>
      <c r="H22" s="10">
        <v>1</v>
      </c>
    </row>
    <row r="23" spans="1:8" s="6" customFormat="1" ht="48.75" customHeight="1" x14ac:dyDescent="0.2">
      <c r="A23" s="25" t="str">
        <f>Registro!A22</f>
        <v>Evaluacion de actividades en plataforma</v>
      </c>
      <c r="B23" s="25"/>
      <c r="C23" s="40" t="s">
        <v>33</v>
      </c>
      <c r="D23" s="40"/>
      <c r="E23" s="40"/>
      <c r="F23" s="39" t="s">
        <v>25</v>
      </c>
      <c r="G23" s="39"/>
      <c r="H23" s="10">
        <v>1</v>
      </c>
    </row>
    <row r="24" spans="1:8" s="6" customFormat="1" ht="57" customHeight="1" x14ac:dyDescent="0.2">
      <c r="A24" s="25"/>
      <c r="B24" s="25"/>
      <c r="C24" s="40"/>
      <c r="D24" s="40"/>
      <c r="E24" s="40"/>
      <c r="F24" s="25"/>
      <c r="G24" s="25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2">
      <c r="A30" s="29"/>
      <c r="B30" s="29"/>
      <c r="C30" s="29"/>
      <c r="D30" s="29"/>
      <c r="E30" s="29"/>
      <c r="F30" s="29"/>
      <c r="G30" s="29"/>
      <c r="H30" s="2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Registro!C34</f>
        <v>ISC. MARCOS CAGAL ORTIZ</v>
      </c>
      <c r="D32" s="22"/>
      <c r="E32" s="22"/>
      <c r="G32" s="22" t="str">
        <f>Registro!F34</f>
        <v>MI. OCTAVIO OBIL MARTÍNEZ</v>
      </c>
      <c r="H32" s="22"/>
    </row>
    <row r="33" spans="1:8" ht="28.5" customHeight="1" x14ac:dyDescent="0.2">
      <c r="A33" s="9" t="str">
        <f>B8</f>
        <v>DRA. VERONICA GUERRERO HERNANDEZ</v>
      </c>
      <c r="C33" s="38" t="s">
        <v>29</v>
      </c>
      <c r="D33" s="38"/>
      <c r="E33" s="38"/>
      <c r="G33" s="34" t="s">
        <v>14</v>
      </c>
      <c r="H33" s="34"/>
    </row>
    <row r="35" spans="1:8" ht="24.75" customHeight="1" x14ac:dyDescent="0.2">
      <c r="A35" s="28" t="s">
        <v>19</v>
      </c>
      <c r="B35" s="28"/>
      <c r="C35" s="28"/>
      <c r="D35" s="28"/>
      <c r="E35" s="28"/>
      <c r="F35" s="28"/>
      <c r="G35" s="28"/>
      <c r="H35" s="28"/>
    </row>
  </sheetData>
  <mergeCells count="4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G33:H33"/>
  </mergeCells>
  <pageMargins left="0.70866141732283472" right="0.70866141732283472" top="0.74803149606299213" bottom="1.05125" header="0.31496062992125984" footer="0.31496062992125984"/>
  <pageSetup scale="72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2023-01-16T19:00:23Z</cp:lastPrinted>
  <dcterms:created xsi:type="dcterms:W3CDTF">2022-07-23T13:46:58Z</dcterms:created>
  <dcterms:modified xsi:type="dcterms:W3CDTF">2025-05-01T00:23:10Z</dcterms:modified>
</cp:coreProperties>
</file>