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2'!$A$1:$H$39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7" i="7"/>
  <c r="A22" i="8" l="1"/>
  <c r="A23" i="8"/>
  <c r="A24" i="8"/>
  <c r="A25" i="8"/>
  <c r="A26" i="8"/>
  <c r="A27" i="8"/>
  <c r="A28" i="8"/>
  <c r="A29" i="8"/>
  <c r="A30" i="8"/>
  <c r="A31" i="8"/>
  <c r="A24" i="7" l="1"/>
  <c r="A25" i="7"/>
  <c r="A26" i="7"/>
  <c r="A27" i="7"/>
  <c r="A28" i="7"/>
  <c r="A29" i="7"/>
  <c r="A30" i="7"/>
  <c r="A31" i="7"/>
  <c r="A22" i="7"/>
  <c r="A23" i="7"/>
  <c r="A21" i="7" l="1"/>
  <c r="A30" i="9" l="1"/>
  <c r="A29" i="9"/>
  <c r="A28" i="9"/>
  <c r="A27" i="9"/>
  <c r="A26" i="9"/>
  <c r="A25" i="9"/>
  <c r="A14" i="9"/>
  <c r="G34" i="9"/>
  <c r="C34" i="9"/>
  <c r="A24" i="9"/>
  <c r="A23" i="9"/>
  <c r="A22" i="9"/>
  <c r="A21" i="9"/>
  <c r="A17" i="9"/>
  <c r="G9" i="9"/>
  <c r="B8" i="9"/>
  <c r="A35" i="9" s="1"/>
  <c r="D6" i="9"/>
  <c r="G36" i="8"/>
  <c r="C36" i="8"/>
  <c r="A21" i="8"/>
  <c r="A17" i="8"/>
  <c r="A14" i="8"/>
  <c r="B11" i="8"/>
  <c r="G9" i="8"/>
  <c r="B8" i="8"/>
  <c r="A37" i="8" s="1"/>
  <c r="D6" i="8"/>
  <c r="G44" i="7"/>
  <c r="C44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<sst xmlns="http://schemas.openxmlformats.org/spreadsheetml/2006/main" count="170" uniqueCount="57">
  <si>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</si>
  <si>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</si>
  <si>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</si>
  <si>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</si>
  <si>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</si>
  <si>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</si>
  <si>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</si>
  <si>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</si>
  <si>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</si>
  <si>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</si>
  <si>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</si>
  <si>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</si>
  <si>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</si>
  <si>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</si>
  <si>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</si>
  <si>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</si>
  <si>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</si>
  <si>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</si>
  <si>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</si>
  <si>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</si>
  <si>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</si>
  <si>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</si>
  <si>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</si>
  <si>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</si>
  <si>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Links o archivos electronicos</t>
  </si>
  <si>
    <t xml:space="preserve">Lista de cotejo </t>
  </si>
  <si>
    <t>Diapositivas</t>
  </si>
  <si>
    <t>TUTORIA Y DIRECCIÓN INDIVIDUALIZADA (Tutoria grupal)</t>
  </si>
  <si>
    <t>1 PAT
3 reportes Individuales
1 lista de alumnos Aprobados</t>
  </si>
  <si>
    <t>Formato lleno</t>
  </si>
  <si>
    <t>INFORMÁTICA</t>
  </si>
  <si>
    <t>Fotografía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</si>
  <si>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</si>
  <si>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</si>
  <si>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</si>
  <si>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Formato de acreditación y evaluación de la actividad tutorial.</t>
  </si>
  <si>
    <t>Foto</t>
  </si>
  <si>
    <t>PIT</t>
  </si>
  <si>
    <t>Cuaderno de trabajo de tutorias</t>
  </si>
  <si>
    <t>Revisión de expediente en plataforma Classroom</t>
  </si>
  <si>
    <t>Apertura de actividades en plataforma Classroom</t>
  </si>
  <si>
    <t>Formato de registro para desempeño académico (Anexo 15)</t>
  </si>
  <si>
    <t>Formato de Seguimiento de la trayectoria Académica Anexo 14</t>
  </si>
  <si>
    <t>Aplicación de encuesta de detección de factores de riesgo de deserción y abandono de hogar</t>
  </si>
  <si>
    <t>Llenado del Formato 1  y concentrado de los resultados de encuesta</t>
  </si>
  <si>
    <t>14/12/24 al 07/01/25</t>
  </si>
  <si>
    <t>FEB - JUN 2025</t>
  </si>
  <si>
    <t>DRA. VERÓNICA GUERRERO HERNÁNDEZ</t>
  </si>
  <si>
    <t>TUTORIA Y DIRECCION INDIVIDUALIZADA-TUTORIA DE ESTUDIANTES PROGRAMA DE TUTORIA 610A</t>
  </si>
  <si>
    <t>04/02/2025 al 20/06/2025</t>
  </si>
  <si>
    <t>Plática: La igualdad no espera</t>
  </si>
  <si>
    <t>Campaña: Alejate de las drogas</t>
  </si>
  <si>
    <t>Taller: Expresión oral y escrita</t>
  </si>
  <si>
    <t>ISC. MARCOS CAGAL ORTIZ</t>
  </si>
  <si>
    <t>MI. OCTAVIO OBIL MARTINEZ</t>
  </si>
  <si>
    <t>04/02/2025 al 19/03/2025</t>
  </si>
  <si>
    <t>20/03/25 - 30/04/2025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</si>
</sst>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7" t="s">
        <v>1</v>
      </c>
      <c r="B6" s="27"/>
      <c r="C6" s="27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0" t="s">
        <v>48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24" t="s">
        <v>40</v>
      </c>
      <c r="B21" s="25"/>
      <c r="C21" s="25"/>
      <c r="D21" s="25"/>
      <c r="E21" s="25"/>
      <c r="F21" s="26"/>
      <c r="G21" s="11" t="s">
        <v>49</v>
      </c>
    </row>
    <row r="22" spans="1:7" s="6" customFormat="1" x14ac:dyDescent="0.2">
      <c r="A22" s="24" t="s">
        <v>39</v>
      </c>
      <c r="B22" s="25"/>
      <c r="C22" s="25"/>
      <c r="D22" s="25"/>
      <c r="E22" s="25"/>
      <c r="F22" s="26"/>
      <c r="G22" s="17" t="s">
        <v>49</v>
      </c>
    </row>
    <row r="23" spans="1:7" s="6" customFormat="1" x14ac:dyDescent="0.2">
      <c r="A23" s="24" t="s">
        <v>38</v>
      </c>
      <c r="B23" s="25"/>
      <c r="C23" s="25"/>
      <c r="D23" s="25"/>
      <c r="E23" s="25"/>
      <c r="F23" s="26"/>
      <c r="G23" s="17" t="s">
        <v>49</v>
      </c>
    </row>
    <row r="24" spans="1:7" s="6" customFormat="1" x14ac:dyDescent="0.2">
      <c r="A24" s="28" t="s">
        <v>41</v>
      </c>
      <c r="B24" s="29"/>
      <c r="C24" s="29"/>
      <c r="D24" s="29"/>
      <c r="E24" s="29"/>
      <c r="F24" s="30"/>
      <c r="G24" s="17" t="s">
        <v>49</v>
      </c>
    </row>
    <row r="25" spans="1:7" s="6" customFormat="1" x14ac:dyDescent="0.2">
      <c r="A25" s="38" t="s">
        <v>42</v>
      </c>
      <c r="B25" s="39"/>
      <c r="C25" s="39"/>
      <c r="D25" s="39"/>
      <c r="E25" s="39"/>
      <c r="F25" s="40"/>
      <c r="G25" s="17" t="s">
        <v>49</v>
      </c>
    </row>
    <row r="26" spans="1:7" s="6" customFormat="1" ht="12.75" customHeight="1" x14ac:dyDescent="0.2">
      <c r="A26" s="38" t="s">
        <v>50</v>
      </c>
      <c r="B26" s="39"/>
      <c r="C26" s="39"/>
      <c r="D26" s="39"/>
      <c r="E26" s="39"/>
      <c r="F26" s="40"/>
      <c r="G26" s="17" t="s">
        <v>49</v>
      </c>
    </row>
    <row r="27" spans="1:7" s="6" customFormat="1" ht="12.75" customHeight="1" x14ac:dyDescent="0.2">
      <c r="A27" s="38" t="s">
        <v>51</v>
      </c>
      <c r="B27" s="39"/>
      <c r="C27" s="39"/>
      <c r="D27" s="39"/>
      <c r="E27" s="39"/>
      <c r="F27" s="40"/>
      <c r="G27" s="17" t="s">
        <v>49</v>
      </c>
    </row>
    <row r="28" spans="1:7" s="6" customFormat="1" x14ac:dyDescent="0.2">
      <c r="A28" s="38" t="s">
        <v>43</v>
      </c>
      <c r="B28" s="39"/>
      <c r="C28" s="39"/>
      <c r="D28" s="39"/>
      <c r="E28" s="39"/>
      <c r="F28" s="40"/>
      <c r="G28" s="17" t="s">
        <v>49</v>
      </c>
    </row>
    <row r="29" spans="1:7" s="6" customFormat="1" x14ac:dyDescent="0.2">
      <c r="A29" s="38" t="s">
        <v>52</v>
      </c>
      <c r="B29" s="39"/>
      <c r="C29" s="39"/>
      <c r="D29" s="39"/>
      <c r="E29" s="39"/>
      <c r="F29" s="40"/>
      <c r="G29" s="17" t="s">
        <v>49</v>
      </c>
    </row>
    <row r="30" spans="1:7" s="6" customFormat="1" ht="13.15" customHeight="1" x14ac:dyDescent="0.2">
      <c r="A30" s="24" t="s">
        <v>44</v>
      </c>
      <c r="B30" s="25"/>
      <c r="C30" s="25"/>
      <c r="D30" s="25"/>
      <c r="E30" s="25"/>
      <c r="F30" s="26"/>
      <c r="G30" s="17" t="s">
        <v>49</v>
      </c>
    </row>
    <row r="31" spans="1:7" s="6" customFormat="1" x14ac:dyDescent="0.2">
      <c r="A31" s="24" t="s">
        <v>35</v>
      </c>
      <c r="B31" s="25"/>
      <c r="C31" s="25"/>
      <c r="D31" s="25"/>
      <c r="E31" s="25"/>
      <c r="F31" s="26"/>
      <c r="G31" s="17" t="s">
        <v>49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53</v>
      </c>
      <c r="D37" s="20"/>
      <c r="E37"/>
      <c r="F37" s="19" t="s">
        <v>54</v>
      </c>
      <c r="G37" s="19"/>
    </row>
    <row r="38" spans="1:7" ht="28.5" customHeight="1" x14ac:dyDescent="0.2">
      <c r="A38" s="9" t="s">
        <v>15</v>
      </c>
      <c r="C38" s="41" t="s">
        <v>33</v>
      </c>
      <c r="D38" s="41"/>
      <c r="F38" s="42" t="s">
        <v>14</v>
      </c>
      <c r="G38" s="42"/>
    </row>
    <row r="40" spans="1:7" x14ac:dyDescent="0.2">
      <c r="A40" s="36" t="s">
        <v>18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25:F25"/>
    <mergeCell ref="A29:F29"/>
    <mergeCell ref="A30:F30"/>
    <mergeCell ref="C37:D37"/>
    <mergeCell ref="F37:G37"/>
    <mergeCell ref="A31:F31"/>
    <mergeCell ref="C38:D38"/>
    <mergeCell ref="F38:G38"/>
    <mergeCell ref="A26:F26"/>
    <mergeCell ref="A27:F27"/>
    <mergeCell ref="A28:F28"/>
    <mergeCell ref="A14:G14"/>
    <mergeCell ref="A3:G3"/>
    <mergeCell ref="A22:F22"/>
    <mergeCell ref="A6:C6"/>
    <mergeCell ref="A24:F24"/>
    <mergeCell ref="A5:G5"/>
    <mergeCell ref="D6:F6"/>
    <mergeCell ref="A17:G17"/>
    <mergeCell ref="A16:G16"/>
    <mergeCell ref="F9:G9"/>
    <mergeCell ref="A19:G19"/>
    <mergeCell ref="A20:F20"/>
    <mergeCell ref="A21:F21"/>
    <mergeCell ref="A23:F23"/>
    <mergeCell ref="B1:E1"/>
    <mergeCell ref="F1:G1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8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">
        <v>34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ht="31.5" customHeight="1" x14ac:dyDescent="0.2">
      <c r="A11" s="4" t="s">
        <v>4</v>
      </c>
      <c r="B11" s="20" t="str">
        <f>Registro!B11</f>
        <v>TUTORIA Y DIRECCION INDIVIDUALIZADA-TUTORIA DE ESTUDIANTES PROGRAMA DE TUTORIA 610A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55</v>
      </c>
      <c r="D21" s="43"/>
      <c r="E21" s="43"/>
      <c r="F21" s="45" t="s">
        <v>37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55</v>
      </c>
      <c r="D22" s="43"/>
      <c r="E22" s="43"/>
      <c r="F22" s="22" t="s">
        <v>36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55</v>
      </c>
      <c r="D23" s="43"/>
      <c r="E23" s="43"/>
      <c r="F23" s="22" t="s">
        <v>36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55</v>
      </c>
      <c r="D24" s="43"/>
      <c r="E24" s="43"/>
      <c r="F24" s="22" t="s">
        <v>29</v>
      </c>
      <c r="G24" s="22"/>
      <c r="H24" s="10">
        <v>0.33</v>
      </c>
    </row>
    <row r="25" spans="1:8" s="6" customFormat="1" ht="35.25" customHeight="1" x14ac:dyDescent="0.2">
      <c r="A25" s="22" t="str">
        <f>Registro!A25</f>
        <v>Formato de Seguimiento de la trayectoria Académica Anexo 14</v>
      </c>
      <c r="B25" s="22"/>
      <c r="C25" s="43" t="s">
        <v>55</v>
      </c>
      <c r="D25" s="43"/>
      <c r="E25" s="43"/>
      <c r="F25" s="22" t="s">
        <v>29</v>
      </c>
      <c r="G25" s="22"/>
      <c r="H25" s="10">
        <v>0.33</v>
      </c>
    </row>
    <row r="26" spans="1:8" s="6" customFormat="1" ht="35.25" customHeight="1" x14ac:dyDescent="0.2">
      <c r="A26" s="22" t="str">
        <f>Registro!A26</f>
        <v>Plática: La igualdad no espera</v>
      </c>
      <c r="B26" s="22"/>
      <c r="C26" s="43" t="s">
        <v>55</v>
      </c>
      <c r="D26" s="43"/>
      <c r="E26" s="43"/>
      <c r="F26" s="22" t="s">
        <v>36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>Campaña: Alejate de las drogas</v>
      </c>
      <c r="B27" s="22"/>
      <c r="C27" s="43" t="s">
        <v>55</v>
      </c>
      <c r="D27" s="43"/>
      <c r="E27" s="43"/>
      <c r="F27" s="22" t="s">
        <v>36</v>
      </c>
      <c r="G27" s="22"/>
      <c r="H27" s="10">
        <v>0.33</v>
      </c>
    </row>
    <row r="28" spans="1:8" s="6" customFormat="1" ht="13.15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55</v>
      </c>
      <c r="D28" s="43"/>
      <c r="E28" s="43"/>
      <c r="F28" s="45" t="s">
        <v>29</v>
      </c>
      <c r="G28" s="45"/>
      <c r="H28" s="10">
        <v>0.33</v>
      </c>
    </row>
    <row r="29" spans="1:8" s="6" customFormat="1" ht="13.15" customHeight="1" x14ac:dyDescent="0.2">
      <c r="A29" s="22" t="str">
        <f>Registro!A29</f>
        <v>Taller: Expresión oral y escrita</v>
      </c>
      <c r="B29" s="22"/>
      <c r="C29" s="43" t="s">
        <v>55</v>
      </c>
      <c r="D29" s="43"/>
      <c r="E29" s="43"/>
      <c r="F29" s="45" t="s">
        <v>36</v>
      </c>
      <c r="G29" s="45"/>
      <c r="H29" s="10">
        <v>0.33</v>
      </c>
    </row>
    <row r="30" spans="1:8" s="6" customFormat="1" ht="13.15" customHeight="1" x14ac:dyDescent="0.2">
      <c r="A30" s="22" t="str">
        <f>Registro!A30</f>
        <v>Llenado del Formato 1  y concentrado de los resultados de encuesta</v>
      </c>
      <c r="B30" s="22"/>
      <c r="C30" s="43" t="s">
        <v>55</v>
      </c>
      <c r="D30" s="43"/>
      <c r="E30" s="43"/>
      <c r="F30" s="45" t="s">
        <v>29</v>
      </c>
      <c r="G30" s="45"/>
      <c r="H30" s="10">
        <v>0.33</v>
      </c>
    </row>
    <row r="31" spans="1:8" s="6" customFormat="1" ht="18" customHeight="1" x14ac:dyDescent="0.2">
      <c r="A31" s="22" t="str">
        <f>Registro!A31</f>
        <v>Formato de acreditación y evaluación de la actividad tutorial.</v>
      </c>
      <c r="B31" s="22"/>
      <c r="C31" s="43" t="s">
        <v>55</v>
      </c>
      <c r="D31" s="43"/>
      <c r="E31" s="43"/>
      <c r="F31" s="45" t="s">
        <v>29</v>
      </c>
      <c r="G31" s="45"/>
      <c r="H31" s="10">
        <v>0.33</v>
      </c>
    </row>
    <row r="32" spans="1:8" s="6" customFormat="1" ht="13.15" customHeight="1" x14ac:dyDescent="0.2">
      <c r="A32" s="22"/>
      <c r="B32" s="22"/>
      <c r="C32" s="43"/>
      <c r="D32" s="43"/>
      <c r="E32" s="43"/>
      <c r="F32" s="45"/>
      <c r="G32" s="45"/>
      <c r="H32" s="10"/>
    </row>
    <row r="33" spans="1:8" s="6" customFormat="1" ht="28.5" customHeight="1" x14ac:dyDescent="0.2">
      <c r="A33" s="22"/>
      <c r="B33" s="22"/>
      <c r="C33" s="43"/>
      <c r="D33" s="43"/>
      <c r="E33" s="43"/>
      <c r="F33" s="45"/>
      <c r="G33" s="45"/>
      <c r="H33" s="10"/>
    </row>
    <row r="34" spans="1:8" s="6" customFormat="1" ht="27.75" customHeight="1" x14ac:dyDescent="0.2">
      <c r="A34" s="22"/>
      <c r="B34" s="22"/>
      <c r="C34" s="43"/>
      <c r="D34" s="43"/>
      <c r="E34" s="43"/>
      <c r="F34" s="45"/>
      <c r="G34" s="45"/>
      <c r="H34" s="10"/>
    </row>
    <row r="35" spans="1:8" s="6" customFormat="1" ht="38.25" customHeight="1" x14ac:dyDescent="0.2">
      <c r="A35" s="22"/>
      <c r="B35" s="22"/>
      <c r="C35" s="43"/>
      <c r="D35" s="43"/>
      <c r="E35" s="43"/>
      <c r="F35" s="45"/>
      <c r="G35" s="45"/>
      <c r="H35" s="10"/>
    </row>
    <row r="36" spans="1:8" s="6" customFormat="1" ht="36.75" customHeight="1" x14ac:dyDescent="0.2">
      <c r="A36" s="22"/>
      <c r="B36" s="22"/>
      <c r="C36" s="43"/>
      <c r="D36" s="43"/>
      <c r="E36" s="43"/>
      <c r="F36" s="45"/>
      <c r="G36" s="45"/>
      <c r="H36" s="10"/>
    </row>
    <row r="37" spans="1:8" s="6" customFormat="1" x14ac:dyDescent="0.2">
      <c r="A37" s="22"/>
      <c r="B37" s="22"/>
      <c r="C37" s="46"/>
      <c r="D37" s="47"/>
      <c r="E37" s="48"/>
      <c r="F37" s="24"/>
      <c r="G37" s="26"/>
      <c r="H37" s="10"/>
    </row>
    <row r="38" spans="1:8" s="6" customFormat="1" x14ac:dyDescent="0.2">
      <c r="A38" s="22"/>
      <c r="B38" s="22"/>
      <c r="C38" s="43"/>
      <c r="D38" s="43"/>
      <c r="E38" s="43"/>
      <c r="F38" s="45"/>
      <c r="G38" s="45"/>
      <c r="H38" s="10"/>
    </row>
    <row r="39" spans="1:8" s="6" customFormat="1" x14ac:dyDescent="0.2">
      <c r="A39" s="22"/>
      <c r="B39" s="22"/>
      <c r="C39" s="43"/>
      <c r="D39" s="43"/>
      <c r="E39" s="43"/>
      <c r="F39" s="45"/>
      <c r="G39" s="45"/>
      <c r="H39" s="10"/>
    </row>
    <row r="40" spans="1:8" s="6" customFormat="1" x14ac:dyDescent="0.2">
      <c r="A40" s="32"/>
      <c r="B40" s="32"/>
      <c r="C40" s="43"/>
      <c r="D40" s="43"/>
      <c r="E40" s="43"/>
      <c r="F40" s="45"/>
      <c r="G40" s="45"/>
      <c r="H40" s="10"/>
    </row>
    <row r="41" spans="1:8" s="6" customFormat="1" x14ac:dyDescent="0.2">
      <c r="A41" s="21" t="s">
        <v>10</v>
      </c>
      <c r="B41" s="21"/>
      <c r="C41" s="21"/>
      <c r="D41" s="21"/>
      <c r="E41" s="21"/>
      <c r="F41" s="21"/>
      <c r="G41" s="21"/>
      <c r="H41" s="21"/>
    </row>
    <row r="42" spans="1:8" s="6" customFormat="1" ht="41.25" customHeight="1" x14ac:dyDescent="0.2">
      <c r="A42" s="37"/>
      <c r="B42" s="37"/>
      <c r="C42" s="37"/>
      <c r="D42" s="37"/>
      <c r="E42" s="37"/>
      <c r="F42" s="37"/>
      <c r="G42" s="37"/>
      <c r="H42" s="37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0" t="str">
        <f>Registro!C37</f>
        <v>ISC. MARCOS CAGAL ORTIZ</v>
      </c>
      <c r="D44" s="20"/>
      <c r="E44" s="20"/>
      <c r="G44" s="20" t="str">
        <f>Registro!F37</f>
        <v>MI. OCTAVIO OBIL MARTINEZ</v>
      </c>
      <c r="H44" s="20"/>
    </row>
    <row r="45" spans="1:8" ht="28.5" customHeight="1" x14ac:dyDescent="0.2">
      <c r="A45" s="16" t="str">
        <f>B8</f>
        <v>DRA. VERÓNICA GUERRERO HERNÁNDEZ</v>
      </c>
      <c r="C45" s="44" t="s">
        <v>33</v>
      </c>
      <c r="D45" s="44"/>
      <c r="E45" s="44"/>
      <c r="G45" s="14" t="s">
        <v>14</v>
      </c>
      <c r="H45" s="14"/>
    </row>
    <row r="47" spans="1:8" ht="24.75" customHeight="1" x14ac:dyDescent="0.2">
      <c r="A47" s="36" t="s">
        <v>19</v>
      </c>
      <c r="B47" s="36"/>
      <c r="C47" s="36"/>
      <c r="D47" s="36"/>
      <c r="E47" s="36"/>
      <c r="F47" s="36"/>
      <c r="G47" s="36"/>
      <c r="H47" s="36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zoomScaleSheetLayoutView="100" workbookViewId="0">
      <selection activeCell="C32" sqref="C32:E32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x14ac:dyDescent="0.2">
      <c r="A11" s="4" t="s">
        <v>4</v>
      </c>
      <c r="B11" s="19" t="str">
        <f>Registro!B11</f>
        <v>TUTORIA Y DIRECCION INDIVIDUALIZADA-TUTORIA DE ESTUDIANTES PROGRAMA DE TUTORIA 610A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55</v>
      </c>
      <c r="D21" s="43"/>
      <c r="E21" s="43"/>
      <c r="F21" s="45" t="s">
        <v>37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55</v>
      </c>
      <c r="D22" s="43"/>
      <c r="E22" s="43"/>
      <c r="F22" s="22" t="s">
        <v>31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56</v>
      </c>
      <c r="D23" s="43"/>
      <c r="E23" s="43"/>
      <c r="F23" s="22" t="s">
        <v>31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56</v>
      </c>
      <c r="D24" s="43"/>
      <c r="E24" s="43"/>
      <c r="F24" s="22" t="s">
        <v>29</v>
      </c>
      <c r="G24" s="22"/>
      <c r="H24" s="10">
        <v>0.66</v>
      </c>
    </row>
    <row r="25" spans="1:8" s="6" customFormat="1" ht="31.5" customHeight="1" x14ac:dyDescent="0.2">
      <c r="A25" s="22" t="str">
        <f>Registro!A25</f>
        <v>Formato de Seguimiento de la trayectoria Académica Anexo 14</v>
      </c>
      <c r="B25" s="22"/>
      <c r="C25" s="43" t="s">
        <v>56</v>
      </c>
      <c r="D25" s="43"/>
      <c r="E25" s="43"/>
      <c r="F25" s="22" t="s">
        <v>29</v>
      </c>
      <c r="G25" s="22"/>
      <c r="H25" s="10">
        <v>0.66</v>
      </c>
    </row>
    <row r="26" spans="1:8" s="6" customFormat="1" ht="12.75" customHeight="1" x14ac:dyDescent="0.2">
      <c r="A26" s="22" t="str">
        <f>Registro!A26</f>
        <v>Plática: La igualdad no espera</v>
      </c>
      <c r="B26" s="22"/>
      <c r="C26" s="43" t="s">
        <v>56</v>
      </c>
      <c r="D26" s="43"/>
      <c r="E26" s="43"/>
      <c r="F26" s="22" t="s">
        <v>31</v>
      </c>
      <c r="G26" s="22"/>
      <c r="H26" s="10">
        <v>0.66</v>
      </c>
    </row>
    <row r="27" spans="1:8" s="6" customFormat="1" ht="12.75" customHeight="1" x14ac:dyDescent="0.2">
      <c r="A27" s="22" t="str">
        <f>Registro!A27</f>
        <v>Campaña: Alejate de las drogas</v>
      </c>
      <c r="B27" s="22"/>
      <c r="C27" s="43" t="s">
        <v>56</v>
      </c>
      <c r="D27" s="43"/>
      <c r="E27" s="43"/>
      <c r="F27" s="22" t="s">
        <v>31</v>
      </c>
      <c r="G27" s="22"/>
      <c r="H27" s="10">
        <v>0.66</v>
      </c>
    </row>
    <row r="28" spans="1:8" s="6" customFormat="1" ht="51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56</v>
      </c>
      <c r="D28" s="43"/>
      <c r="E28" s="43"/>
      <c r="F28" s="45" t="s">
        <v>31</v>
      </c>
      <c r="G28" s="45"/>
      <c r="H28" s="10">
        <v>0.66</v>
      </c>
    </row>
    <row r="29" spans="1:8" s="6" customFormat="1" ht="51" customHeight="1" x14ac:dyDescent="0.2">
      <c r="A29" s="22" t="str">
        <f>Registro!A29</f>
        <v>Taller: Expresión oral y escrita</v>
      </c>
      <c r="B29" s="22"/>
      <c r="C29" s="43" t="s">
        <v>56</v>
      </c>
      <c r="D29" s="43"/>
      <c r="E29" s="43"/>
      <c r="F29" s="45" t="s">
        <v>31</v>
      </c>
      <c r="G29" s="45"/>
      <c r="H29" s="10">
        <v>0.66</v>
      </c>
    </row>
    <row r="30" spans="1:8" s="6" customFormat="1" ht="51" customHeight="1" x14ac:dyDescent="0.2">
      <c r="A30" s="22" t="str">
        <f>Registro!A30</f>
        <v>Llenado del Formato 1  y concentrado de los resultados de encuesta</v>
      </c>
      <c r="B30" s="22"/>
      <c r="C30" s="43" t="s">
        <v>56</v>
      </c>
      <c r="D30" s="43"/>
      <c r="E30" s="43"/>
      <c r="F30" s="45" t="s">
        <v>29</v>
      </c>
      <c r="G30" s="45"/>
      <c r="H30" s="10">
        <v>0.66</v>
      </c>
    </row>
    <row r="31" spans="1:8" s="6" customFormat="1" ht="51" customHeight="1" x14ac:dyDescent="0.2">
      <c r="A31" s="22" t="str">
        <f>Registro!A31</f>
        <v>Formato de acreditación y evaluación de la actividad tutorial.</v>
      </c>
      <c r="B31" s="22"/>
      <c r="C31" s="43" t="s">
        <v>56</v>
      </c>
      <c r="D31" s="43"/>
      <c r="E31" s="43"/>
      <c r="F31" s="45" t="s">
        <v>29</v>
      </c>
      <c r="G31" s="45"/>
      <c r="H31" s="10">
        <v>0.66</v>
      </c>
    </row>
    <row r="32" spans="1:8" s="6" customFormat="1" x14ac:dyDescent="0.2">
      <c r="A32" s="45"/>
      <c r="B32" s="45"/>
      <c r="C32" s="43"/>
      <c r="D32" s="43"/>
      <c r="E32" s="43"/>
      <c r="F32" s="45"/>
      <c r="G32" s="45"/>
      <c r="H32" s="10"/>
    </row>
    <row r="33" spans="1:8" s="6" customFormat="1" x14ac:dyDescent="0.2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">
      <c r="A34" s="37"/>
      <c r="B34" s="37"/>
      <c r="C34" s="37"/>
      <c r="D34" s="37"/>
      <c r="E34" s="37"/>
      <c r="F34" s="37"/>
      <c r="G34" s="37"/>
      <c r="H34" s="37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0" t="str">
        <f>Registro!C37</f>
        <v>ISC. MARCOS CAGAL ORTIZ</v>
      </c>
      <c r="D36" s="20"/>
      <c r="E36" s="20"/>
      <c r="G36" s="20" t="str">
        <f>Registro!F37</f>
        <v>MI. OCTAVIO OBIL MARTINEZ</v>
      </c>
      <c r="H36" s="20"/>
    </row>
    <row r="37" spans="1:8" ht="28.5" customHeight="1" x14ac:dyDescent="0.2">
      <c r="A37" s="16" t="str">
        <f>B8</f>
        <v>DRA. VERÓNICA GUERRERO HERNÁNDEZ</v>
      </c>
      <c r="C37" s="44" t="s">
        <v>33</v>
      </c>
      <c r="D37" s="44"/>
      <c r="E37" s="44"/>
      <c r="G37" s="14" t="s">
        <v>14</v>
      </c>
      <c r="H37" s="14"/>
    </row>
    <row r="39" spans="1:8" ht="24.75" customHeight="1" x14ac:dyDescent="0.2">
      <c r="A39" s="36" t="s">
        <v>19</v>
      </c>
      <c r="B39" s="36"/>
      <c r="C39" s="36"/>
      <c r="D39" s="36"/>
      <c r="E39" s="36"/>
      <c r="F39" s="36"/>
      <c r="G39" s="36"/>
      <c r="H39" s="36"/>
    </row>
  </sheetData>
  <mergeCells count="5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7:E37"/>
    <mergeCell ref="A39:H39"/>
    <mergeCell ref="A33:H33"/>
    <mergeCell ref="A34:H34"/>
    <mergeCell ref="C36:E36"/>
    <mergeCell ref="G36:H36"/>
    <mergeCell ref="A32:B32"/>
    <mergeCell ref="C32:E32"/>
    <mergeCell ref="F32:G32"/>
    <mergeCell ref="A29:B29"/>
    <mergeCell ref="A30:B30"/>
    <mergeCell ref="A31:B31"/>
    <mergeCell ref="F29:G29"/>
    <mergeCell ref="F30:G30"/>
    <mergeCell ref="F31:G31"/>
    <mergeCell ref="C29:E29"/>
    <mergeCell ref="C30:E30"/>
    <mergeCell ref="C31:E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x14ac:dyDescent="0.2">
      <c r="A11" s="4" t="s">
        <v>4</v>
      </c>
      <c r="B11" s="19" t="s">
        <v>27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x14ac:dyDescent="0.2">
      <c r="A21" s="45" t="str">
        <f>Registro!A21</f>
        <v>Apertura de actividades en plataforma Classroom</v>
      </c>
      <c r="B21" s="45"/>
      <c r="C21" s="43" t="s">
        <v>45</v>
      </c>
      <c r="D21" s="43"/>
      <c r="E21" s="43"/>
      <c r="F21" s="45" t="s">
        <v>23</v>
      </c>
      <c r="G21" s="45"/>
      <c r="H21" s="10">
        <v>1</v>
      </c>
    </row>
    <row r="22" spans="1:8" s="6" customFormat="1" ht="31.5" customHeight="1" x14ac:dyDescent="0.2">
      <c r="A22" s="22" t="str">
        <f>Registro!A22</f>
        <v>Revisión de expediente en plataforma Classroom</v>
      </c>
      <c r="B22" s="22"/>
      <c r="C22" s="43" t="s">
        <v>45</v>
      </c>
      <c r="D22" s="43"/>
      <c r="E22" s="43"/>
      <c r="F22" s="22" t="s">
        <v>24</v>
      </c>
      <c r="G22" s="22"/>
      <c r="H22" s="10">
        <v>1</v>
      </c>
    </row>
    <row r="23" spans="1:8" s="6" customFormat="1" ht="25.5" customHeight="1" x14ac:dyDescent="0.2">
      <c r="A23" s="22" t="str">
        <f>Registro!A23</f>
        <v>Cuaderno de trabajo de tutorias</v>
      </c>
      <c r="B23" s="22"/>
      <c r="C23" s="43" t="s">
        <v>45</v>
      </c>
      <c r="D23" s="43"/>
      <c r="E23" s="43"/>
      <c r="F23" s="45" t="s">
        <v>25</v>
      </c>
      <c r="G23" s="45"/>
      <c r="H23" s="10">
        <v>1</v>
      </c>
    </row>
    <row r="24" spans="1:8" s="6" customFormat="1" x14ac:dyDescent="0.2">
      <c r="A24" s="22" t="str">
        <f>Registro!A24</f>
        <v>Formato de registro para desempeño académico (Anexo 15)</v>
      </c>
      <c r="B24" s="22"/>
      <c r="C24" s="43" t="s">
        <v>45</v>
      </c>
      <c r="D24" s="43"/>
      <c r="E24" s="43"/>
      <c r="F24" s="45" t="s">
        <v>26</v>
      </c>
      <c r="G24" s="45"/>
      <c r="H24" s="10">
        <v>1</v>
      </c>
    </row>
    <row r="25" spans="1:8" s="6" customFormat="1" ht="27" customHeight="1" x14ac:dyDescent="0.2">
      <c r="A25" s="38" t="str">
        <f>Registro!A26</f>
        <v>Plática: La igualdad no espera</v>
      </c>
      <c r="B25" s="40"/>
      <c r="C25" s="43" t="s">
        <v>45</v>
      </c>
      <c r="D25" s="43"/>
      <c r="E25" s="43"/>
      <c r="F25" s="22" t="s">
        <v>29</v>
      </c>
      <c r="G25" s="22"/>
      <c r="H25" s="10">
        <v>1</v>
      </c>
    </row>
    <row r="26" spans="1:8" s="6" customFormat="1" x14ac:dyDescent="0.2">
      <c r="A26" s="38" t="str">
        <f>Registro!A27</f>
        <v>Campaña: Alejate de las drogas</v>
      </c>
      <c r="B26" s="40"/>
      <c r="C26" s="43" t="s">
        <v>45</v>
      </c>
      <c r="D26" s="43"/>
      <c r="E26" s="43"/>
      <c r="F26" s="22" t="s">
        <v>29</v>
      </c>
      <c r="G26" s="22"/>
      <c r="H26" s="10">
        <v>1</v>
      </c>
    </row>
    <row r="27" spans="1:8" s="6" customFormat="1" x14ac:dyDescent="0.2">
      <c r="A27" s="24" t="str">
        <f>Registro!A28</f>
        <v>Aplicación de encuesta de detección de factores de riesgo de deserción y abandono de hogar</v>
      </c>
      <c r="B27" s="26"/>
      <c r="C27" s="43" t="s">
        <v>45</v>
      </c>
      <c r="D27" s="43"/>
      <c r="E27" s="43"/>
      <c r="F27" s="22" t="s">
        <v>29</v>
      </c>
      <c r="G27" s="22"/>
      <c r="H27" s="10">
        <v>1</v>
      </c>
    </row>
    <row r="28" spans="1:8" s="6" customFormat="1" ht="40.5" customHeight="1" x14ac:dyDescent="0.2">
      <c r="A28" s="38" t="str">
        <f>Registro!A25</f>
        <v>Formato de Seguimiento de la trayectoria Académica Anexo 14</v>
      </c>
      <c r="B28" s="40"/>
      <c r="C28" s="43" t="s">
        <v>45</v>
      </c>
      <c r="D28" s="43"/>
      <c r="E28" s="43"/>
      <c r="F28" s="24" t="s">
        <v>36</v>
      </c>
      <c r="G28" s="26"/>
      <c r="H28" s="10">
        <v>1</v>
      </c>
    </row>
    <row r="29" spans="1:8" s="6" customFormat="1" x14ac:dyDescent="0.2">
      <c r="A29" s="45" t="str">
        <f>Registro!A29</f>
        <v>Taller: Expresión oral y escrita</v>
      </c>
      <c r="B29" s="45"/>
      <c r="C29" s="43" t="s">
        <v>45</v>
      </c>
      <c r="D29" s="43"/>
      <c r="E29" s="43"/>
      <c r="F29" s="22" t="s">
        <v>29</v>
      </c>
      <c r="G29" s="22"/>
      <c r="H29" s="10">
        <v>1</v>
      </c>
    </row>
    <row r="30" spans="1:8" s="6" customFormat="1" ht="30.75" customHeight="1" x14ac:dyDescent="0.2">
      <c r="A30" s="22" t="str">
        <f>Registro!A30</f>
        <v>Llenado del Formato 1  y concentrado de los resultados de encuesta</v>
      </c>
      <c r="B30" s="22"/>
      <c r="C30" s="43" t="s">
        <v>45</v>
      </c>
      <c r="D30" s="43"/>
      <c r="E30" s="43"/>
      <c r="F30" s="22" t="s">
        <v>29</v>
      </c>
      <c r="G30" s="22"/>
      <c r="H30" s="10">
        <v>1</v>
      </c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Registro!C37</f>
        <v>ISC. MARCOS CAGAL ORTIZ</v>
      </c>
      <c r="D34" s="20"/>
      <c r="E34" s="20"/>
      <c r="G34" s="20" t="str">
        <f>Registro!F37</f>
        <v>MI. OCTAVIO OBIL MARTINEZ</v>
      </c>
      <c r="H34" s="20"/>
    </row>
    <row r="35" spans="1:8" ht="28.5" customHeight="1" x14ac:dyDescent="0.2">
      <c r="A35" s="16" t="str">
        <f>B8</f>
        <v>DRA. VERÓNICA GUERRERO HERNÁNDEZ</v>
      </c>
      <c r="C35" s="44" t="s">
        <v>33</v>
      </c>
      <c r="D35" s="44"/>
      <c r="E35" s="44"/>
      <c r="G35" s="42" t="s">
        <v>14</v>
      </c>
      <c r="H35" s="42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54"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B8:H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C27:E27"/>
    <mergeCell ref="C28:E28"/>
    <mergeCell ref="A24:B24"/>
    <mergeCell ref="C24:E24"/>
    <mergeCell ref="F24:G24"/>
    <mergeCell ref="A25:B25"/>
    <mergeCell ref="A26:B26"/>
    <mergeCell ref="A27:B27"/>
    <mergeCell ref="A28:B28"/>
    <mergeCell ref="C25:E25"/>
    <mergeCell ref="C26:E26"/>
    <mergeCell ref="F25:G25"/>
    <mergeCell ref="F26:G26"/>
    <mergeCell ref="F27:G27"/>
    <mergeCell ref="F28:G28"/>
    <mergeCell ref="C29:E29"/>
    <mergeCell ref="C35:E35"/>
    <mergeCell ref="A37:H37"/>
    <mergeCell ref="A29:B29"/>
    <mergeCell ref="C30:E30"/>
    <mergeCell ref="F30:G30"/>
    <mergeCell ref="A31:H31"/>
    <mergeCell ref="A32:H32"/>
    <mergeCell ref="C34:E34"/>
    <mergeCell ref="G34:H34"/>
    <mergeCell ref="A30:B30"/>
    <mergeCell ref="G35:H35"/>
    <mergeCell ref="F29:G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2025-05-01T00:36:42Z</dcterms:modified>
</cp:coreProperties>
</file>