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 PROYECTO INDIVIDUAL 2025\REPORTE PI-2\"/>
    </mc:Choice>
  </mc:AlternateContent>
  <bookViews>
    <workbookView xWindow="0" yWindow="0" windowWidth="23040" windowHeight="919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" l="1"/>
  <c r="A14" i="8"/>
  <c r="A17" i="7"/>
  <c r="A14" i="7" l="1"/>
  <c r="A22" i="7" l="1"/>
  <c r="A17" i="9" l="1"/>
  <c r="A22" i="9"/>
  <c r="A22" i="8"/>
  <c r="A21" i="8"/>
  <c r="B11" i="7"/>
  <c r="A14" i="9"/>
  <c r="G28" i="9"/>
  <c r="C28" i="9"/>
  <c r="A21" i="9"/>
  <c r="G9" i="9"/>
  <c r="B8" i="9"/>
  <c r="A29" i="9" s="1"/>
  <c r="D6" i="9"/>
  <c r="G35" i="8"/>
  <c r="C35" i="8"/>
  <c r="A17" i="8"/>
  <c r="B11" i="8"/>
  <c r="G9" i="8"/>
  <c r="B8" i="8"/>
  <c r="A36" i="8" s="1"/>
  <c r="D6" i="8"/>
  <c r="G35" i="7"/>
  <c r="C35" i="7"/>
  <c r="A2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<sst xmlns="http://schemas.openxmlformats.org/spreadsheetml/2006/main" count="98" uniqueCount="43">
  <si>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</si>
  <si>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</si>
  <si>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</si>
  <si>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</si>
  <si>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</si>
  <si>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</si>
  <si>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</si>
  <si>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</si>
  <si>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</si>
  <si>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</si>
  <si>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</si>
  <si>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</si>
  <si>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</si>
  <si>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</si>
  <si>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</si>
  <si>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</si>
  <si>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</si>
  <si>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</si>
  <si>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</si>
  <si>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</si>
  <si>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</si>
  <si>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</si>
  <si>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</si>
  <si>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</si>
  <si>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INFORMÁTICA</t>
  </si>
  <si>
    <t>Fotografia</t>
  </si>
  <si>
    <t>Jefe de División de Ingeniería Informática</t>
  </si>
  <si>
    <t>INFORMATICA</t>
  </si>
  <si>
    <t>Memorandum</t>
  </si>
  <si>
    <t>La actividad sobre el Taller de Fundamentos de Investigación para propedeutico de aspirantes de nuevo ingreso no se llevo a cabo, se extendio el registro de aspirantes, por lo tanto se reprograma la actividad hasta nuevo aviso. Solo se desarrollo el taller en la plataforma de classroom.</t>
  </si>
  <si>
    <t>14/12/24 al 07/01/25</t>
  </si>
  <si>
    <t>GESTION ACADEMICA-COMISIONES ACADEMICAS-ORGANIZADOR O COORDINADOR DE EVENTO ACADEMICO</t>
  </si>
  <si>
    <t>FEB - JUN 2025</t>
  </si>
  <si>
    <t>Colaborar en los eventos académicos de la academia</t>
  </si>
  <si>
    <t xml:space="preserve">Colaborador en 2 eventos académicos (FLISOL, OLIMPIADA INFORMÁTICA)                                                                                                                         </t>
  </si>
  <si>
    <t>Colaborar en la organización de FLISOL 2025</t>
  </si>
  <si>
    <t>Colaborar en la organización de la Olimpiada Informática</t>
  </si>
  <si>
    <t>DRA. VERÓNICA GUERRERO HERNÁNDEZ</t>
  </si>
  <si>
    <t>ISC. MARCOS CAGAL ORTIZ</t>
  </si>
  <si>
    <t>MI. OCTAVIO OBIL MARTÍNEZ</t>
  </si>
  <si>
    <t>Acta de académia</t>
  </si>
  <si>
    <t>04/02/2025 - 19/03/2025</t>
  </si>
  <si>
    <t>20/03/2025 - 30/04/25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</si>
</sst>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3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39" t="s">
        <v>24</v>
      </c>
      <c r="E6" s="39"/>
      <c r="F6" s="3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19" t="s">
        <v>32</v>
      </c>
      <c r="G9" s="19"/>
    </row>
    <row r="11" spans="1:7" ht="31.5" customHeight="1" x14ac:dyDescent="0.2">
      <c r="A11" s="4" t="s">
        <v>4</v>
      </c>
      <c r="B11" s="20" t="s">
        <v>31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17" t="s">
        <v>33</v>
      </c>
      <c r="B14" s="17"/>
      <c r="C14" s="17"/>
      <c r="D14" s="17"/>
      <c r="E14" s="17"/>
      <c r="F14" s="17"/>
      <c r="G14" s="1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17" t="s">
        <v>34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">
      <c r="A21" s="25" t="s">
        <v>35</v>
      </c>
      <c r="B21" s="26"/>
      <c r="C21" s="26"/>
      <c r="D21" s="26"/>
      <c r="E21" s="26"/>
      <c r="F21" s="27"/>
      <c r="G21" s="11">
        <v>45776</v>
      </c>
    </row>
    <row r="22" spans="1:7" s="6" customFormat="1" x14ac:dyDescent="0.2">
      <c r="A22" s="29" t="s">
        <v>36</v>
      </c>
      <c r="B22" s="29"/>
      <c r="C22" s="29"/>
      <c r="D22" s="29"/>
      <c r="E22" s="29"/>
      <c r="F22" s="29"/>
      <c r="G22" s="11">
        <v>45798</v>
      </c>
    </row>
    <row r="23" spans="1:7" s="6" customFormat="1" x14ac:dyDescent="0.2">
      <c r="A23" s="25"/>
      <c r="B23" s="26"/>
      <c r="C23" s="26"/>
      <c r="D23" s="26"/>
      <c r="E23" s="26"/>
      <c r="F23" s="27"/>
      <c r="G23" s="11"/>
    </row>
    <row r="24" spans="1:7" s="6" customFormat="1" ht="27" customHeight="1" x14ac:dyDescent="0.2">
      <c r="A24" s="25"/>
      <c r="B24" s="26"/>
      <c r="C24" s="26"/>
      <c r="D24" s="26"/>
      <c r="E24" s="26"/>
      <c r="F24" s="27"/>
      <c r="G24" s="11"/>
    </row>
    <row r="25" spans="1:7" s="6" customFormat="1" x14ac:dyDescent="0.2">
      <c r="A25" s="25"/>
      <c r="B25" s="26"/>
      <c r="C25" s="26"/>
      <c r="D25" s="26"/>
      <c r="E25" s="26"/>
      <c r="F25" s="27"/>
      <c r="G25" s="11"/>
    </row>
    <row r="26" spans="1:7" s="6" customFormat="1" x14ac:dyDescent="0.2">
      <c r="A26" s="35"/>
      <c r="B26" s="36"/>
      <c r="C26" s="36"/>
      <c r="D26" s="36"/>
      <c r="E26" s="36"/>
      <c r="F26" s="37"/>
      <c r="G26" s="11"/>
    </row>
    <row r="27" spans="1:7" s="6" customFormat="1" x14ac:dyDescent="0.2">
      <c r="A27" s="25"/>
      <c r="B27" s="26"/>
      <c r="C27" s="26"/>
      <c r="D27" s="26"/>
      <c r="E27" s="26"/>
      <c r="F27" s="27"/>
      <c r="G27" s="11"/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38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25"/>
      <c r="B31" s="26"/>
      <c r="C31" s="26"/>
      <c r="D31" s="26"/>
      <c r="E31" s="26"/>
      <c r="F31" s="27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DRA. VERÓNICA GUERRERO HERNÁNDEZ</v>
      </c>
      <c r="C37" s="20" t="s">
        <v>38</v>
      </c>
      <c r="D37" s="20"/>
      <c r="E37"/>
      <c r="F37" s="21" t="s">
        <v>39</v>
      </c>
      <c r="G37" s="21"/>
    </row>
    <row r="38" spans="1:7" ht="28.5" customHeight="1" x14ac:dyDescent="0.2">
      <c r="A38" s="9" t="s">
        <v>15</v>
      </c>
      <c r="C38" s="30" t="s">
        <v>26</v>
      </c>
      <c r="D38" s="30"/>
      <c r="F38" s="31" t="s">
        <v>14</v>
      </c>
      <c r="G38" s="31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B8:G8"/>
    <mergeCell ref="B11:G11"/>
    <mergeCell ref="A13:G13"/>
    <mergeCell ref="A14:G14"/>
    <mergeCell ref="A3:G3"/>
    <mergeCell ref="A22:F22"/>
    <mergeCell ref="A6:C6"/>
    <mergeCell ref="A26:F26"/>
    <mergeCell ref="A27:F27"/>
    <mergeCell ref="A28:F28"/>
    <mergeCell ref="A29:F29"/>
    <mergeCell ref="A5:G5"/>
    <mergeCell ref="D6:F6"/>
    <mergeCell ref="A40:G40"/>
    <mergeCell ref="A33:G33"/>
    <mergeCell ref="A34:G34"/>
    <mergeCell ref="A19:G19"/>
    <mergeCell ref="C38:D38"/>
    <mergeCell ref="F38:G38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1" t="s">
        <v>27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19" t="str">
        <f>Registro!F9</f>
        <v>FEB - JUN 2025</v>
      </c>
      <c r="H9" s="19"/>
    </row>
    <row r="11" spans="1:8" ht="31.5" customHeight="1" x14ac:dyDescent="0.2">
      <c r="A11" s="4" t="s">
        <v>4</v>
      </c>
      <c r="B11" s="20" t="str">
        <f>Registro!B11</f>
        <v>GESTION ACADEMICA-COMISIONES ACADEMICAS-ORGANIZADOR O COORDINADOR DE EVENTO ACADEMICO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tr">
        <f>Registro!A14</f>
        <v>Colaborar en los eventos académicos de la academia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17" t="str">
        <f>Registro!A17</f>
        <v xml:space="preserve">Colaborador en 2 eventos académicos (FLISOL, OLIMPIADA INFORMÁTICA)                                                                                                                        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7" t="str">
        <f>Registro!A21</f>
        <v>Colaborar en la organización de FLISOL 2025</v>
      </c>
      <c r="B21" s="17"/>
      <c r="C21" s="42" t="s">
        <v>41</v>
      </c>
      <c r="D21" s="42"/>
      <c r="E21" s="42"/>
      <c r="F21" s="43" t="str">
        <f>Registro!A17</f>
        <v xml:space="preserve">Colaborador en 2 eventos académicos (FLISOL, OLIMPIADA INFORMÁTICA)                                                                                                                         </v>
      </c>
      <c r="G21" s="43"/>
      <c r="H21" s="10">
        <v>0.33</v>
      </c>
    </row>
    <row r="22" spans="1:8" s="6" customFormat="1" ht="35.25" customHeight="1" x14ac:dyDescent="0.2">
      <c r="A22" s="17" t="str">
        <f>Registro!A22</f>
        <v>Colaborar en la organización de la Olimpiada Informática</v>
      </c>
      <c r="B22" s="17"/>
      <c r="C22" s="42" t="s">
        <v>41</v>
      </c>
      <c r="D22" s="42"/>
      <c r="E22" s="42"/>
      <c r="F22" s="17" t="s">
        <v>40</v>
      </c>
      <c r="G22" s="17"/>
      <c r="H22" s="10">
        <v>0.33</v>
      </c>
    </row>
    <row r="23" spans="1:8" s="6" customFormat="1" ht="35.25" customHeight="1" x14ac:dyDescent="0.2">
      <c r="A23" s="17"/>
      <c r="B23" s="17"/>
      <c r="C23" s="42"/>
      <c r="D23" s="42"/>
      <c r="E23" s="42"/>
      <c r="F23" s="17"/>
      <c r="G23" s="17"/>
      <c r="H23" s="10"/>
    </row>
    <row r="24" spans="1:8" s="6" customFormat="1" ht="35.25" customHeight="1" x14ac:dyDescent="0.2">
      <c r="A24" s="17"/>
      <c r="B24" s="17"/>
      <c r="C24" s="42"/>
      <c r="D24" s="42"/>
      <c r="E24" s="42"/>
      <c r="F24" s="17"/>
      <c r="G24" s="17"/>
      <c r="H24" s="10"/>
    </row>
    <row r="25" spans="1:8" s="6" customFormat="1" ht="35.25" customHeight="1" x14ac:dyDescent="0.2">
      <c r="A25" s="17"/>
      <c r="B25" s="17"/>
      <c r="C25" s="42"/>
      <c r="D25" s="42"/>
      <c r="E25" s="42"/>
      <c r="F25" s="17"/>
      <c r="G25" s="17"/>
      <c r="H25" s="10"/>
    </row>
    <row r="26" spans="1:8" s="6" customFormat="1" ht="35.25" customHeight="1" x14ac:dyDescent="0.2">
      <c r="A26" s="17"/>
      <c r="B26" s="17"/>
      <c r="C26" s="42"/>
      <c r="D26" s="42"/>
      <c r="E26" s="42"/>
      <c r="F26" s="43"/>
      <c r="G26" s="43"/>
      <c r="H26" s="10"/>
    </row>
    <row r="27" spans="1:8" s="6" customFormat="1" ht="35.25" customHeight="1" x14ac:dyDescent="0.2">
      <c r="A27" s="17"/>
      <c r="B27" s="17"/>
      <c r="C27" s="42"/>
      <c r="D27" s="42"/>
      <c r="E27" s="42"/>
      <c r="F27" s="17"/>
      <c r="G27" s="17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ISC. MARCOS CAGAL ORTIZ</v>
      </c>
      <c r="D35" s="20"/>
      <c r="E35" s="20"/>
      <c r="G35" s="20" t="str">
        <f>Registro!F37</f>
        <v>MI. OCTAVIO OBIL MARTÍNEZ</v>
      </c>
      <c r="H35" s="20"/>
    </row>
    <row r="36" spans="1:8" ht="28.5" customHeight="1" x14ac:dyDescent="0.2">
      <c r="A36" s="16" t="str">
        <f>B8</f>
        <v>DRA. VERÓNICA GUERRERO HERNÁNDEZ</v>
      </c>
      <c r="C36" s="46" t="s">
        <v>26</v>
      </c>
      <c r="D36" s="46"/>
      <c r="E36" s="46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3.425781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FEB - JUN 2025</v>
      </c>
      <c r="H9" s="19"/>
    </row>
    <row r="11" spans="1:8" x14ac:dyDescent="0.2">
      <c r="A11" s="4" t="s">
        <v>4</v>
      </c>
      <c r="B11" s="21" t="str">
        <f>Registro!B11</f>
        <v>GESTION ACADEMICA-COMISIONES ACADEMICAS-ORGANIZADOR O COORDINADOR DE EVENTO ACADEMICO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63" customHeight="1" x14ac:dyDescent="0.2">
      <c r="A14" s="17" t="str">
        <f>Registro!A14</f>
        <v>Colaborar en los eventos académicos de la academia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17" t="str">
        <f>Registro!A17</f>
        <v xml:space="preserve">Colaborador en 2 eventos académicos (FLISOL, OLIMPIADA INFORMÁTICA)                                                                                                                        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7" t="str">
        <f>Registro!A21</f>
        <v>Colaborar en la organización de FLISOL 2025</v>
      </c>
      <c r="B21" s="17"/>
      <c r="C21" s="42" t="s">
        <v>42</v>
      </c>
      <c r="D21" s="42"/>
      <c r="E21" s="42"/>
      <c r="F21" s="43" t="s">
        <v>40</v>
      </c>
      <c r="G21" s="43"/>
      <c r="H21" s="10">
        <v>0.66</v>
      </c>
    </row>
    <row r="22" spans="1:8" s="6" customFormat="1" ht="35.25" customHeight="1" x14ac:dyDescent="0.2">
      <c r="A22" s="17" t="str">
        <f>Registro!A22</f>
        <v>Colaborar en la organización de la Olimpiada Informática</v>
      </c>
      <c r="B22" s="17"/>
      <c r="C22" s="42" t="s">
        <v>42</v>
      </c>
      <c r="D22" s="42"/>
      <c r="E22" s="42"/>
      <c r="F22" s="43" t="s">
        <v>40</v>
      </c>
      <c r="G22" s="43"/>
      <c r="H22" s="10">
        <v>0.66</v>
      </c>
    </row>
    <row r="23" spans="1:8" s="6" customFormat="1" ht="61.5" customHeight="1" x14ac:dyDescent="0.2">
      <c r="A23" s="17"/>
      <c r="B23" s="17"/>
      <c r="C23" s="42"/>
      <c r="D23" s="42"/>
      <c r="E23" s="42"/>
      <c r="F23" s="17"/>
      <c r="G23" s="17"/>
      <c r="H23" s="10"/>
    </row>
    <row r="24" spans="1:8" s="6" customFormat="1" ht="65.25" customHeight="1" x14ac:dyDescent="0.2">
      <c r="A24" s="17"/>
      <c r="B24" s="17"/>
      <c r="C24" s="42"/>
      <c r="D24" s="42"/>
      <c r="E24" s="42"/>
      <c r="F24" s="17"/>
      <c r="G24" s="17"/>
      <c r="H24" s="10"/>
    </row>
    <row r="25" spans="1:8" s="6" customFormat="1" ht="50.25" customHeight="1" x14ac:dyDescent="0.2">
      <c r="A25" s="17"/>
      <c r="B25" s="17"/>
      <c r="C25" s="42"/>
      <c r="D25" s="42"/>
      <c r="E25" s="42"/>
      <c r="F25" s="43"/>
      <c r="G25" s="43"/>
      <c r="H25" s="10"/>
    </row>
    <row r="26" spans="1:8" s="6" customFormat="1" ht="35.25" customHeight="1" x14ac:dyDescent="0.2">
      <c r="A26" s="17"/>
      <c r="B26" s="17"/>
      <c r="C26" s="42"/>
      <c r="D26" s="42"/>
      <c r="E26" s="42"/>
      <c r="F26" s="17"/>
      <c r="G26" s="17"/>
      <c r="H26" s="10"/>
    </row>
    <row r="27" spans="1:8" s="6" customFormat="1" ht="35.25" customHeight="1" x14ac:dyDescent="0.2">
      <c r="A27" s="17"/>
      <c r="B27" s="17"/>
      <c r="C27" s="42"/>
      <c r="D27" s="42"/>
      <c r="E27" s="42"/>
      <c r="F27" s="17"/>
      <c r="G27" s="17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ISC. MARCOS CAGAL ORTIZ</v>
      </c>
      <c r="D35" s="20"/>
      <c r="E35" s="20"/>
      <c r="G35" s="20" t="str">
        <f>Registro!F37</f>
        <v>MI. OCTAVIO OBIL MARTÍNEZ</v>
      </c>
      <c r="H35" s="20"/>
    </row>
    <row r="36" spans="1:8" ht="28.5" customHeight="1" x14ac:dyDescent="0.2">
      <c r="A36" s="16" t="str">
        <f>B8</f>
        <v>DRA. VERÓNICA GUERRERO HERNÁNDEZ</v>
      </c>
      <c r="C36" s="46" t="s">
        <v>26</v>
      </c>
      <c r="D36" s="46"/>
      <c r="E36" s="46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C22:E22"/>
    <mergeCell ref="A22:B22"/>
    <mergeCell ref="F22:G22"/>
    <mergeCell ref="A24:B24"/>
    <mergeCell ref="C24:E24"/>
    <mergeCell ref="F24:G24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4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FEB - JUN 2025</v>
      </c>
      <c r="H9" s="19"/>
    </row>
    <row r="11" spans="1:8" x14ac:dyDescent="0.2">
      <c r="A11" s="4" t="s">
        <v>4</v>
      </c>
      <c r="B11" s="21" t="s">
        <v>23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tr">
        <f>Registro!A14</f>
        <v>Colaborar en los eventos académicos de la academia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7" customHeight="1" x14ac:dyDescent="0.2">
      <c r="A17" s="17" t="str">
        <f>Registro!A17</f>
        <v xml:space="preserve">Colaborador en 2 eventos académicos (FLISOL, OLIMPIADA INFORMÁTICA)                                                                                                                        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0.25" customHeight="1" x14ac:dyDescent="0.2">
      <c r="A21" s="17" t="str">
        <f>Registro!A21</f>
        <v>Colaborar en la organización de FLISOL 2025</v>
      </c>
      <c r="B21" s="17"/>
      <c r="C21" s="42" t="s">
        <v>30</v>
      </c>
      <c r="D21" s="42"/>
      <c r="E21" s="42"/>
      <c r="F21" s="43" t="s">
        <v>28</v>
      </c>
      <c r="G21" s="43"/>
      <c r="H21" s="10">
        <v>1</v>
      </c>
    </row>
    <row r="22" spans="1:8" s="6" customFormat="1" ht="34.5" customHeight="1" x14ac:dyDescent="0.2">
      <c r="A22" s="43" t="str">
        <f>Registro!A22</f>
        <v>Colaborar en la organización de la Olimpiada Informática</v>
      </c>
      <c r="B22" s="43"/>
      <c r="C22" s="42" t="s">
        <v>30</v>
      </c>
      <c r="D22" s="42"/>
      <c r="E22" s="42"/>
      <c r="F22" s="17" t="s">
        <v>25</v>
      </c>
      <c r="G22" s="17"/>
      <c r="H22" s="10">
        <v>1</v>
      </c>
    </row>
    <row r="23" spans="1:8" s="6" customFormat="1" ht="57.75" customHeight="1" x14ac:dyDescent="0.2">
      <c r="A23" s="43"/>
      <c r="B23" s="43"/>
      <c r="C23" s="42"/>
      <c r="D23" s="42"/>
      <c r="E23" s="42"/>
      <c r="F23" s="17"/>
      <c r="G23" s="17"/>
      <c r="H23" s="10"/>
    </row>
    <row r="24" spans="1:8" s="6" customFormat="1" x14ac:dyDescent="0.2">
      <c r="A24" s="43"/>
      <c r="B24" s="43"/>
      <c r="C24" s="42"/>
      <c r="D24" s="42"/>
      <c r="E24" s="42"/>
      <c r="F24" s="17"/>
      <c r="G24" s="17"/>
      <c r="H24" s="10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29" t="s">
        <v>29</v>
      </c>
      <c r="B26" s="29"/>
      <c r="C26" s="29"/>
      <c r="D26" s="29"/>
      <c r="E26" s="29"/>
      <c r="F26" s="29"/>
      <c r="G26" s="29"/>
      <c r="H26" s="2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0" t="str">
        <f>Registro!C37</f>
        <v>ISC. MARCOS CAGAL ORTIZ</v>
      </c>
      <c r="D28" s="20"/>
      <c r="E28" s="20"/>
      <c r="G28" s="21" t="str">
        <f>Registro!F37</f>
        <v>MI. OCTAVIO OBIL MARTÍNEZ</v>
      </c>
      <c r="H28" s="21"/>
    </row>
    <row r="29" spans="1:8" ht="28.5" customHeight="1" x14ac:dyDescent="0.2">
      <c r="A29" s="9" t="str">
        <f>B8</f>
        <v>DRA. VERÓNICA GUERRERO HERNÁNDEZ</v>
      </c>
      <c r="C29" s="46" t="s">
        <v>26</v>
      </c>
      <c r="D29" s="46"/>
      <c r="E29" s="46"/>
      <c r="G29" s="31" t="s">
        <v>14</v>
      </c>
      <c r="H29" s="31"/>
    </row>
    <row r="31" spans="1:8" ht="24.75" customHeight="1" x14ac:dyDescent="0.2">
      <c r="A31" s="28" t="s">
        <v>19</v>
      </c>
      <c r="B31" s="28"/>
      <c r="C31" s="28"/>
      <c r="D31" s="28"/>
      <c r="E31" s="28"/>
      <c r="F31" s="28"/>
      <c r="G31" s="28"/>
      <c r="H31" s="28"/>
    </row>
  </sheetData>
  <mergeCells count="36">
    <mergeCell ref="A24:B24"/>
    <mergeCell ref="C24:E24"/>
    <mergeCell ref="F24:G24"/>
    <mergeCell ref="C29:E29"/>
    <mergeCell ref="A31:H31"/>
    <mergeCell ref="A25:H25"/>
    <mergeCell ref="A26:H26"/>
    <mergeCell ref="C28:E28"/>
    <mergeCell ref="G28:H28"/>
    <mergeCell ref="G29:H29"/>
    <mergeCell ref="C22:E22"/>
    <mergeCell ref="A22:B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2025-05-01T00:31:18Z</dcterms:modified>
</cp:coreProperties>
</file>