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 PROYECTO INDIVIDUAL 2025\REPORTE PI-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24" i="7" l="1"/>
  <c r="A17" i="9" l="1"/>
  <c r="A23" i="9"/>
  <c r="A24" i="9"/>
  <c r="A22" i="9"/>
  <c r="A21" i="9"/>
  <c r="A24" i="8"/>
  <c r="A23" i="8"/>
  <c r="A23" i="7"/>
  <c r="A22" i="8"/>
  <c r="A21" i="8"/>
  <c r="A22" i="7"/>
  <c r="A21" i="7"/>
  <c r="B11" i="7"/>
  <c r="A14" i="9"/>
  <c r="G29" i="9"/>
  <c r="C29" i="9"/>
  <c r="G9" i="9"/>
  <c r="B8" i="9"/>
  <c r="A30" i="9" s="1"/>
  <c r="D6" i="9"/>
  <c r="G35" i="8"/>
  <c r="C35" i="8"/>
  <c r="A17" i="8"/>
  <c r="B11" i="8"/>
  <c r="G9" i="8"/>
  <c r="B8" i="8"/>
  <c r="A36" i="8" s="1"/>
  <c r="D6" i="8"/>
  <c r="G33" i="7"/>
  <c r="C33" i="7"/>
  <c r="A17" i="7"/>
  <c r="G9" i="7"/>
  <c r="B8" i="7"/>
  <c r="A34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<sst xmlns="http://schemas.openxmlformats.org/spreadsheetml/2006/main" count="117" uniqueCount="45">
  <si>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</si>
  <si>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</si>
  <si>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</si>
  <si>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</si>
  <si>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</si>
  <si>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</si>
  <si>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</si>
  <si>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</si>
  <si>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</si>
  <si>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</si>
  <si>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</si>
  <si>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</si>
  <si>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</si>
  <si>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</si>
  <si>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</si>
  <si>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</si>
  <si>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</si>
  <si>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</si>
  <si>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</si>
  <si>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</si>
  <si>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</si>
  <si>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</si>
  <si>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</si>
  <si>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INFORMÁTICA</t>
  </si>
  <si>
    <t>Plan de trabajo</t>
  </si>
  <si>
    <t>Jefe de División de Ingeniería Informática</t>
  </si>
  <si>
    <t>INFORMATICA</t>
  </si>
  <si>
    <t>Dirigir y asesorar las actividades individuales generadas por proyecto de tesis</t>
  </si>
  <si>
    <t>Participar en acto protocolario de titulación</t>
  </si>
  <si>
    <t>Revisión de estructura de tesis</t>
  </si>
  <si>
    <t>DRA. VERÓNICA GUERRERO HERNÁNDEZ</t>
  </si>
  <si>
    <t>FEB - JUN 2025</t>
  </si>
  <si>
    <t>TUTORIA Y DIRECCION INDIVIDUALIZADA-ASESORIA DE TITULACION</t>
  </si>
  <si>
    <t xml:space="preserve">3 tesis </t>
  </si>
  <si>
    <t>Presentación de la estructura de tesis en licenciatura</t>
  </si>
  <si>
    <t>Asesoria a los alumnos Marcos Eli Velazquez Hernández, María Cristina Cortez Estrada y Diana Torres Hernández</t>
  </si>
  <si>
    <t>04/02/2025 -20/06/2025</t>
  </si>
  <si>
    <t>ISC. MARCOS CAGAL ORTIZ</t>
  </si>
  <si>
    <t>MI. OCTAVIO OBIL MARTÍNEZ</t>
  </si>
  <si>
    <t>Foto</t>
  </si>
  <si>
    <t>Documento tesis</t>
  </si>
  <si>
    <t>04/02/2025 - 19/03/2025</t>
  </si>
  <si>
    <t>Documento Tesis</t>
  </si>
  <si>
    <t>20/03/2025 al 30/04/25</t>
  </si>
  <si>
    <t>01/05/25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</si>
</sst>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5" zoomScale="110" zoomScaleNormal="110" zoomScaleSheetLayoutView="100" workbookViewId="0">
      <selection activeCell="A15" sqref="A15:G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9" t="s">
        <v>1</v>
      </c>
      <c r="B6" s="29"/>
      <c r="C6" s="29"/>
      <c r="D6" s="38" t="s">
        <v>23</v>
      </c>
      <c r="E6" s="38"/>
      <c r="F6" s="3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30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9" t="s">
        <v>31</v>
      </c>
      <c r="G9" s="39"/>
    </row>
    <row r="11" spans="1:7" ht="31.5" customHeight="1" x14ac:dyDescent="0.2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33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</row>
    <row r="21" spans="1:7" s="6" customFormat="1" x14ac:dyDescent="0.2">
      <c r="A21" s="18" t="s">
        <v>34</v>
      </c>
      <c r="B21" s="19"/>
      <c r="C21" s="19"/>
      <c r="D21" s="19"/>
      <c r="E21" s="19"/>
      <c r="F21" s="20"/>
      <c r="G21" s="11" t="s">
        <v>36</v>
      </c>
    </row>
    <row r="22" spans="1:7" s="6" customFormat="1" ht="15" x14ac:dyDescent="0.25">
      <c r="A22" s="26" t="s">
        <v>35</v>
      </c>
      <c r="B22" s="27"/>
      <c r="C22" s="27"/>
      <c r="D22" s="27"/>
      <c r="E22" s="27"/>
      <c r="F22" s="28"/>
      <c r="G22" s="11" t="s">
        <v>36</v>
      </c>
    </row>
    <row r="23" spans="1:7" s="6" customFormat="1" ht="27" customHeight="1" x14ac:dyDescent="0.2">
      <c r="A23" s="33" t="s">
        <v>29</v>
      </c>
      <c r="B23" s="43"/>
      <c r="C23" s="43"/>
      <c r="D23" s="43"/>
      <c r="E23" s="43"/>
      <c r="F23" s="44"/>
      <c r="G23" s="11" t="s">
        <v>36</v>
      </c>
    </row>
    <row r="24" spans="1:7" s="6" customFormat="1" x14ac:dyDescent="0.2">
      <c r="A24" s="18" t="s">
        <v>28</v>
      </c>
      <c r="B24" s="19"/>
      <c r="C24" s="19"/>
      <c r="D24" s="19"/>
      <c r="E24" s="19"/>
      <c r="F24" s="20"/>
      <c r="G24" s="11" t="s">
        <v>36</v>
      </c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33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35"/>
      <c r="B33" s="35"/>
      <c r="C33" s="35"/>
      <c r="D33" s="35"/>
      <c r="E33" s="35"/>
      <c r="F33" s="35"/>
      <c r="G33" s="3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DRA. VERÓNICA GUERRERO HERNÁNDEZ</v>
      </c>
      <c r="C36" s="22" t="s">
        <v>37</v>
      </c>
      <c r="D36" s="22"/>
      <c r="E36"/>
      <c r="F36" s="21" t="s">
        <v>38</v>
      </c>
      <c r="G36" s="21"/>
    </row>
    <row r="37" spans="1:7" ht="28.5" customHeight="1" x14ac:dyDescent="0.2">
      <c r="A37" s="9" t="s">
        <v>15</v>
      </c>
      <c r="C37" s="36" t="s">
        <v>25</v>
      </c>
      <c r="D37" s="36"/>
      <c r="F37" s="37" t="s">
        <v>14</v>
      </c>
      <c r="G37" s="37"/>
    </row>
    <row r="39" spans="1:7" x14ac:dyDescent="0.2">
      <c r="A39" s="34" t="s">
        <v>18</v>
      </c>
      <c r="B39" s="34"/>
      <c r="C39" s="34"/>
      <c r="D39" s="34"/>
      <c r="E39" s="34"/>
      <c r="F39" s="34"/>
      <c r="G39" s="34"/>
    </row>
  </sheetData>
  <mergeCells count="32">
    <mergeCell ref="D6:F6"/>
    <mergeCell ref="A17:G17"/>
    <mergeCell ref="A16:G16"/>
    <mergeCell ref="F9:G9"/>
    <mergeCell ref="C36:D36"/>
    <mergeCell ref="F36:G36"/>
    <mergeCell ref="A20:F20"/>
    <mergeCell ref="A30:F30"/>
    <mergeCell ref="A24:F24"/>
    <mergeCell ref="A23:F23"/>
    <mergeCell ref="A39:G39"/>
    <mergeCell ref="A32:G32"/>
    <mergeCell ref="A33:G33"/>
    <mergeCell ref="A19:G19"/>
    <mergeCell ref="C37:D37"/>
    <mergeCell ref="F37:G37"/>
    <mergeCell ref="B1:E1"/>
    <mergeCell ref="F1:G1"/>
    <mergeCell ref="A29:F29"/>
    <mergeCell ref="A21:F21"/>
    <mergeCell ref="B8:G8"/>
    <mergeCell ref="B11:G11"/>
    <mergeCell ref="A13:G13"/>
    <mergeCell ref="A14:G14"/>
    <mergeCell ref="A3:G3"/>
    <mergeCell ref="A22:F22"/>
    <mergeCell ref="A6:C6"/>
    <mergeCell ref="A25:F25"/>
    <mergeCell ref="A26:F26"/>
    <mergeCell ref="A27:F27"/>
    <mergeCell ref="A28:F28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3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9" t="s">
        <v>1</v>
      </c>
      <c r="B6" s="29"/>
      <c r="C6" s="29"/>
      <c r="D6" s="51" t="s">
        <v>26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9" t="str">
        <f>Registro!F9</f>
        <v>FEB - JUN 2025</v>
      </c>
      <c r="H9" s="39"/>
    </row>
    <row r="11" spans="1:8" ht="31.5" customHeight="1" x14ac:dyDescent="0.2">
      <c r="A11" s="4" t="s">
        <v>4</v>
      </c>
      <c r="B11" s="22" t="str">
        <f>Registro!B11</f>
        <v>TUTORIA Y DIRECCION INDIVIDUALIZADA-ASESORIA DE TITULACION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3 tesis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24" t="str">
        <f>Registro!A21</f>
        <v>Presentación de la estructura de tesis en licenciatura</v>
      </c>
      <c r="B21" s="24"/>
      <c r="C21" s="46" t="s">
        <v>41</v>
      </c>
      <c r="D21" s="46"/>
      <c r="E21" s="46"/>
      <c r="F21" s="45" t="s">
        <v>39</v>
      </c>
      <c r="G21" s="45"/>
      <c r="H21" s="10">
        <v>0.33</v>
      </c>
    </row>
    <row r="22" spans="1:8" s="6" customFormat="1" ht="35.25" customHeight="1" x14ac:dyDescent="0.2">
      <c r="A22" s="24" t="str">
        <f>Registro!A22</f>
        <v>Asesoria a los alumnos Marcos Eli Velazquez Hernández, María Cristina Cortez Estrada y Diana Torres Hernández</v>
      </c>
      <c r="B22" s="24"/>
      <c r="C22" s="46" t="s">
        <v>41</v>
      </c>
      <c r="D22" s="46"/>
      <c r="E22" s="46"/>
      <c r="F22" s="24" t="s">
        <v>39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Revisión de estructura de tesis</v>
      </c>
      <c r="B23" s="24"/>
      <c r="C23" s="46" t="s">
        <v>41</v>
      </c>
      <c r="D23" s="46"/>
      <c r="E23" s="46"/>
      <c r="F23" s="24" t="s">
        <v>40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Participar en acto protocolario de titulación</v>
      </c>
      <c r="B24" s="24"/>
      <c r="C24" s="46" t="s">
        <v>41</v>
      </c>
      <c r="D24" s="46"/>
      <c r="E24" s="46"/>
      <c r="F24" s="45" t="s">
        <v>39</v>
      </c>
      <c r="G24" s="45"/>
      <c r="H24" s="10">
        <v>0.33</v>
      </c>
    </row>
    <row r="25" spans="1:8" s="6" customFormat="1" ht="35.25" customHeight="1" x14ac:dyDescent="0.2">
      <c r="A25" s="24"/>
      <c r="B25" s="24"/>
      <c r="C25" s="46"/>
      <c r="D25" s="46"/>
      <c r="E25" s="46"/>
      <c r="F25" s="24"/>
      <c r="G25" s="24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35"/>
      <c r="B31" s="35"/>
      <c r="C31" s="35"/>
      <c r="D31" s="35"/>
      <c r="E31" s="35"/>
      <c r="F31" s="35"/>
      <c r="G31" s="35"/>
      <c r="H31" s="3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Registro!C36</f>
        <v>ISC. MARCOS CAGAL ORTIZ</v>
      </c>
      <c r="D33" s="22"/>
      <c r="E33" s="22"/>
      <c r="G33" s="22" t="str">
        <f>Registro!F36</f>
        <v>MI. OCTAVIO OBIL MARTÍNEZ</v>
      </c>
      <c r="H33" s="22"/>
    </row>
    <row r="34" spans="1:8" ht="28.5" customHeight="1" x14ac:dyDescent="0.2">
      <c r="A34" s="16" t="str">
        <f>B8</f>
        <v>DRA. VERÓNICA GUERRERO HERNÁNDEZ</v>
      </c>
      <c r="C34" s="47" t="s">
        <v>25</v>
      </c>
      <c r="D34" s="47"/>
      <c r="E34" s="47"/>
      <c r="G34" s="14" t="s">
        <v>14</v>
      </c>
      <c r="H34" s="14"/>
    </row>
    <row r="36" spans="1:8" ht="24.75" customHeight="1" x14ac:dyDescent="0.2">
      <c r="A36" s="34" t="s">
        <v>19</v>
      </c>
      <c r="B36" s="34"/>
      <c r="C36" s="34"/>
      <c r="D36" s="34"/>
      <c r="E36" s="34"/>
      <c r="F36" s="34"/>
      <c r="G36" s="34"/>
      <c r="H36" s="34"/>
    </row>
  </sheetData>
  <mergeCells count="47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9" t="s">
        <v>1</v>
      </c>
      <c r="B6" s="29"/>
      <c r="C6" s="29"/>
      <c r="D6" s="51" t="str">
        <f>Registro!D6</f>
        <v>INFORMÁTICA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9" t="str">
        <f>Registro!F9</f>
        <v>FEB - JUN 2025</v>
      </c>
      <c r="H9" s="39"/>
    </row>
    <row r="11" spans="1:8" x14ac:dyDescent="0.2">
      <c r="A11" s="4" t="s">
        <v>4</v>
      </c>
      <c r="B11" s="21" t="str">
        <f>Registro!B11</f>
        <v>TUTORIA Y DIRECCION INDIVIDUALIZADA-ASESORIA DE TITULACION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27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3 tesis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24" t="str">
        <f>Registro!A21</f>
        <v>Presentación de la estructura de tesis en licenciatura</v>
      </c>
      <c r="B21" s="24"/>
      <c r="C21" s="46" t="s">
        <v>43</v>
      </c>
      <c r="D21" s="46"/>
      <c r="E21" s="46"/>
      <c r="F21" s="45" t="s">
        <v>39</v>
      </c>
      <c r="G21" s="45"/>
      <c r="H21" s="10">
        <v>0.66</v>
      </c>
    </row>
    <row r="22" spans="1:8" s="6" customFormat="1" ht="35.25" customHeight="1" x14ac:dyDescent="0.2">
      <c r="A22" s="24" t="str">
        <f>Registro!A22</f>
        <v>Asesoria a los alumnos Marcos Eli Velazquez Hernández, María Cristina Cortez Estrada y Diana Torres Hernández</v>
      </c>
      <c r="B22" s="24"/>
      <c r="C22" s="46" t="s">
        <v>43</v>
      </c>
      <c r="D22" s="46"/>
      <c r="E22" s="46"/>
      <c r="F22" s="24" t="s">
        <v>39</v>
      </c>
      <c r="G22" s="24"/>
      <c r="H22" s="10">
        <v>0.66</v>
      </c>
    </row>
    <row r="23" spans="1:8" s="6" customFormat="1" ht="61.5" customHeight="1" x14ac:dyDescent="0.2">
      <c r="A23" s="24" t="str">
        <f>Registro!A23</f>
        <v>Revisión de estructura de tesis</v>
      </c>
      <c r="B23" s="24"/>
      <c r="C23" s="46" t="s">
        <v>43</v>
      </c>
      <c r="D23" s="46"/>
      <c r="E23" s="46"/>
      <c r="F23" s="24" t="s">
        <v>42</v>
      </c>
      <c r="G23" s="24"/>
      <c r="H23" s="10">
        <v>0.66</v>
      </c>
    </row>
    <row r="24" spans="1:8" s="6" customFormat="1" ht="65.25" customHeight="1" x14ac:dyDescent="0.2">
      <c r="A24" s="24" t="str">
        <f>Registro!A24</f>
        <v>Participar en acto protocolario de titulación</v>
      </c>
      <c r="B24" s="24"/>
      <c r="C24" s="46" t="s">
        <v>43</v>
      </c>
      <c r="D24" s="46"/>
      <c r="E24" s="46"/>
      <c r="F24" s="45" t="s">
        <v>39</v>
      </c>
      <c r="G24" s="45"/>
      <c r="H24" s="10">
        <v>0.66</v>
      </c>
    </row>
    <row r="25" spans="1:8" s="6" customFormat="1" ht="50.25" customHeight="1" x14ac:dyDescent="0.2">
      <c r="A25" s="24"/>
      <c r="B25" s="24"/>
      <c r="C25" s="46"/>
      <c r="D25" s="46"/>
      <c r="E25" s="46"/>
      <c r="F25" s="45"/>
      <c r="G25" s="45"/>
      <c r="H25" s="10"/>
    </row>
    <row r="26" spans="1:8" s="6" customFormat="1" ht="35.25" customHeight="1" x14ac:dyDescent="0.2">
      <c r="A26" s="24"/>
      <c r="B26" s="24"/>
      <c r="C26" s="46"/>
      <c r="D26" s="46"/>
      <c r="E26" s="46"/>
      <c r="F26" s="24"/>
      <c r="G26" s="24"/>
      <c r="H26" s="10"/>
    </row>
    <row r="27" spans="1:8" s="6" customFormat="1" ht="35.25" customHeight="1" x14ac:dyDescent="0.2">
      <c r="A27" s="24"/>
      <c r="B27" s="24"/>
      <c r="C27" s="46"/>
      <c r="D27" s="46"/>
      <c r="E27" s="46"/>
      <c r="F27" s="24"/>
      <c r="G27" s="24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ISC. MARCOS CAGAL ORTIZ</v>
      </c>
      <c r="D35" s="22"/>
      <c r="E35" s="22"/>
      <c r="G35" s="22" t="str">
        <f>Registro!F36</f>
        <v>MI. OCTAVIO OBIL MARTÍNEZ</v>
      </c>
      <c r="H35" s="22"/>
    </row>
    <row r="36" spans="1:8" ht="28.5" customHeight="1" x14ac:dyDescent="0.2">
      <c r="A36" s="16" t="str">
        <f>B8</f>
        <v>DRA. VERÓNICA GUERRERO HERNÁNDEZ</v>
      </c>
      <c r="C36" s="47" t="s">
        <v>25</v>
      </c>
      <c r="D36" s="47"/>
      <c r="E36" s="47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5:B25"/>
    <mergeCell ref="C25:E25"/>
    <mergeCell ref="F25:G25"/>
    <mergeCell ref="A21:B21"/>
    <mergeCell ref="C21:E21"/>
    <mergeCell ref="A22:B22"/>
    <mergeCell ref="C22:E22"/>
    <mergeCell ref="F22:G22"/>
    <mergeCell ref="A24:B24"/>
    <mergeCell ref="C24:E24"/>
    <mergeCell ref="F24:G24"/>
    <mergeCell ref="A23:B23"/>
    <mergeCell ref="C23:E23"/>
    <mergeCell ref="F23:G23"/>
    <mergeCell ref="F21:G21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zoomScaleNormal="10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9" t="s">
        <v>1</v>
      </c>
      <c r="B6" s="29"/>
      <c r="C6" s="29"/>
      <c r="D6" s="51" t="str">
        <f>Registro!D6</f>
        <v>INFORMÁTICA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9" t="str">
        <f>Registro!F9</f>
        <v>FEB - JUN 2025</v>
      </c>
      <c r="H9" s="39"/>
    </row>
    <row r="11" spans="1:8" x14ac:dyDescent="0.2">
      <c r="A11" s="4" t="s">
        <v>4</v>
      </c>
      <c r="B11" s="21" t="str">
        <f>Registro!B11</f>
        <v>TUTORIA Y DIRECCION INDIVIDUALIZADA-ASESORIA DE TITULACION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 de tesis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 xml:space="preserve">3 tesis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43.5" customHeight="1" x14ac:dyDescent="0.2">
      <c r="A21" s="24" t="str">
        <f>Registro!A21</f>
        <v>Presentación de la estructura de tesis en licenciatura</v>
      </c>
      <c r="B21" s="24"/>
      <c r="C21" s="46" t="s">
        <v>44</v>
      </c>
      <c r="D21" s="46"/>
      <c r="E21" s="46"/>
      <c r="F21" s="45" t="s">
        <v>24</v>
      </c>
      <c r="G21" s="45"/>
      <c r="H21" s="10">
        <v>0.66</v>
      </c>
    </row>
    <row r="22" spans="1:8" s="6" customFormat="1" ht="34.5" customHeight="1" x14ac:dyDescent="0.2">
      <c r="A22" s="45" t="str">
        <f>Registro!A22</f>
        <v>Asesoria a los alumnos Marcos Eli Velazquez Hernández, María Cristina Cortez Estrada y Diana Torres Hernández</v>
      </c>
      <c r="B22" s="45"/>
      <c r="C22" s="46" t="s">
        <v>44</v>
      </c>
      <c r="D22" s="46"/>
      <c r="E22" s="46"/>
      <c r="F22" s="24" t="s">
        <v>39</v>
      </c>
      <c r="G22" s="24"/>
      <c r="H22" s="10">
        <v>0.66</v>
      </c>
    </row>
    <row r="23" spans="1:8" s="6" customFormat="1" ht="78.75" customHeight="1" x14ac:dyDescent="0.2">
      <c r="A23" s="24" t="str">
        <f>Registro!A23</f>
        <v>Revisión de estructura de tesis</v>
      </c>
      <c r="B23" s="24"/>
      <c r="C23" s="46" t="s">
        <v>44</v>
      </c>
      <c r="D23" s="46"/>
      <c r="E23" s="46"/>
      <c r="F23" s="24" t="s">
        <v>40</v>
      </c>
      <c r="G23" s="24"/>
      <c r="H23" s="10">
        <v>0.66</v>
      </c>
    </row>
    <row r="24" spans="1:8" s="6" customFormat="1" ht="57.75" customHeight="1" x14ac:dyDescent="0.2">
      <c r="A24" s="45" t="str">
        <f>Registro!A24</f>
        <v>Participar en acto protocolario de titulación</v>
      </c>
      <c r="B24" s="45"/>
      <c r="C24" s="46" t="s">
        <v>44</v>
      </c>
      <c r="D24" s="46"/>
      <c r="E24" s="46"/>
      <c r="F24" s="24" t="s">
        <v>39</v>
      </c>
      <c r="G24" s="24"/>
      <c r="H24" s="10">
        <v>0.66</v>
      </c>
    </row>
    <row r="25" spans="1:8" s="6" customFormat="1" x14ac:dyDescent="0.2">
      <c r="A25" s="45"/>
      <c r="B25" s="45"/>
      <c r="C25" s="46"/>
      <c r="D25" s="46"/>
      <c r="E25" s="46"/>
      <c r="F25" s="24"/>
      <c r="G25" s="24"/>
      <c r="H25" s="10"/>
    </row>
    <row r="26" spans="1:8" s="6" customFormat="1" x14ac:dyDescent="0.2">
      <c r="A26" s="23" t="s">
        <v>10</v>
      </c>
      <c r="B26" s="23"/>
      <c r="C26" s="23"/>
      <c r="D26" s="23"/>
      <c r="E26" s="23"/>
      <c r="F26" s="23"/>
      <c r="G26" s="23"/>
      <c r="H26" s="23"/>
    </row>
    <row r="27" spans="1:8" s="6" customFormat="1" ht="41.25" customHeight="1" x14ac:dyDescent="0.2">
      <c r="A27" s="35"/>
      <c r="B27" s="35"/>
      <c r="C27" s="35"/>
      <c r="D27" s="35"/>
      <c r="E27" s="35"/>
      <c r="F27" s="35"/>
      <c r="G27" s="35"/>
      <c r="H27" s="35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/>
      <c r="C29" s="22" t="str">
        <f>Registro!C36</f>
        <v>ISC. MARCOS CAGAL ORTIZ</v>
      </c>
      <c r="D29" s="22"/>
      <c r="E29" s="22"/>
      <c r="G29" s="21" t="str">
        <f>Registro!F36</f>
        <v>MI. OCTAVIO OBIL MARTÍNEZ</v>
      </c>
      <c r="H29" s="21"/>
    </row>
    <row r="30" spans="1:8" ht="28.5" customHeight="1" x14ac:dyDescent="0.2">
      <c r="A30" s="9" t="str">
        <f>B8</f>
        <v>DRA. VERÓNICA GUERRERO HERNÁNDEZ</v>
      </c>
      <c r="C30" s="47" t="s">
        <v>25</v>
      </c>
      <c r="D30" s="47"/>
      <c r="E30" s="47"/>
      <c r="G30" s="37" t="s">
        <v>14</v>
      </c>
      <c r="H30" s="37"/>
    </row>
    <row r="32" spans="1:8" ht="24.75" customHeight="1" x14ac:dyDescent="0.2">
      <c r="A32" s="34" t="s">
        <v>19</v>
      </c>
      <c r="B32" s="34"/>
      <c r="C32" s="34"/>
      <c r="D32" s="34"/>
      <c r="E32" s="34"/>
      <c r="F32" s="34"/>
      <c r="G32" s="34"/>
      <c r="H32" s="34"/>
    </row>
  </sheetData>
  <mergeCells count="39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0:E30"/>
    <mergeCell ref="A32:H32"/>
    <mergeCell ref="A26:H26"/>
    <mergeCell ref="A27:H27"/>
    <mergeCell ref="C29:E29"/>
    <mergeCell ref="G29:H29"/>
    <mergeCell ref="G30:H30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2025-06-16T19:21:55Z</dcterms:modified>
</cp:coreProperties>
</file>