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 PROYECTO INDIVIDUAL 2025\REPORTE PI-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17" i="9" l="1"/>
  <c r="A23" i="9"/>
  <c r="A22" i="9"/>
  <c r="A23" i="8"/>
  <c r="A22" i="8"/>
  <c r="A21" i="8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<sst xmlns="http://schemas.openxmlformats.org/spreadsheetml/2006/main" count="108" uniqueCount="43">
  <si>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</si>
  <si>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</si>
  <si>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</si>
  <si>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</si>
  <si>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</si>
  <si>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</si>
  <si>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</si>
  <si>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</si>
  <si>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</si>
  <si>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</si>
  <si>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</si>
  <si>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</si>
  <si>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</si>
  <si>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</si>
  <si>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</si>
  <si>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</si>
  <si>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</si>
  <si>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</si>
  <si>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</si>
  <si>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</si>
  <si>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</si>
  <si>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</si>
  <si>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</si>
  <si>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INFORMÁTICA</t>
  </si>
  <si>
    <t>Jefe de División de Ingeniería Informática</t>
  </si>
  <si>
    <t>INFORMATICA</t>
  </si>
  <si>
    <t>VINCULACION-VINCULACION CON EL APRENDIZAJE- BANCO DE PROYECTOS</t>
  </si>
  <si>
    <t>FEB - JUN 2025</t>
  </si>
  <si>
    <t>Elaborar un anteproyecto para Residencias profesionales que brinde solución a una problemática planteada por parte del sector productivo en nuestra zona de influencia</t>
  </si>
  <si>
    <t>1 Anteproyecto de residencias profesionales</t>
  </si>
  <si>
    <t>Identificar una empresa o institución de la zona para agendar una visita y detectar sus necesidades sobre el area de informática</t>
  </si>
  <si>
    <t>Definir con el responsable de la empresa o institución la tematica a solucionar</t>
  </si>
  <si>
    <t>Elaborar anteproyecto de residencias profesionales</t>
  </si>
  <si>
    <t>04/02/2025 -20/06/2025</t>
  </si>
  <si>
    <t>04/02/2025 -20/06/2026</t>
  </si>
  <si>
    <t>DRA. VERÓNICA GUERRERO HERNÁNDEZ</t>
  </si>
  <si>
    <t>ISC.MARCOS CAGAL ORTIZ</t>
  </si>
  <si>
    <t>MI. OCTAVIO OBIL MARTÍNEZ</t>
  </si>
  <si>
    <t>04/02/2025 - 19/03/2025</t>
  </si>
  <si>
    <t>Foto</t>
  </si>
  <si>
    <t>Anteproyecto</t>
  </si>
  <si>
    <t>20/03/2025 - 30/04/25</t>
  </si>
  <si>
    <t>01/05/25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</si>
</sst>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6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7" t="s">
        <v>23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0" t="s">
        <v>27</v>
      </c>
      <c r="G9" s="20"/>
    </row>
    <row r="11" spans="1:7" ht="31.5" customHeight="1" x14ac:dyDescent="0.2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28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29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3" t="s">
        <v>6</v>
      </c>
      <c r="B20" s="24"/>
      <c r="C20" s="24"/>
      <c r="D20" s="24"/>
      <c r="E20" s="24"/>
      <c r="F20" s="25"/>
      <c r="G20" s="12" t="s">
        <v>13</v>
      </c>
    </row>
    <row r="21" spans="1:7" s="6" customFormat="1" x14ac:dyDescent="0.2">
      <c r="A21" s="26" t="s">
        <v>30</v>
      </c>
      <c r="B21" s="27"/>
      <c r="C21" s="27"/>
      <c r="D21" s="27"/>
      <c r="E21" s="27"/>
      <c r="F21" s="28"/>
      <c r="G21" s="11" t="s">
        <v>33</v>
      </c>
    </row>
    <row r="22" spans="1:7" s="6" customFormat="1" x14ac:dyDescent="0.2">
      <c r="A22" s="26" t="s">
        <v>31</v>
      </c>
      <c r="B22" s="27"/>
      <c r="C22" s="27"/>
      <c r="D22" s="27"/>
      <c r="E22" s="27"/>
      <c r="F22" s="28"/>
      <c r="G22" s="11" t="s">
        <v>34</v>
      </c>
    </row>
    <row r="23" spans="1:7" s="6" customFormat="1" x14ac:dyDescent="0.2">
      <c r="A23" s="33" t="s">
        <v>32</v>
      </c>
      <c r="B23" s="33"/>
      <c r="C23" s="33"/>
      <c r="D23" s="33"/>
      <c r="E23" s="33"/>
      <c r="F23" s="33"/>
      <c r="G23" s="11"/>
    </row>
    <row r="24" spans="1:7" s="6" customFormat="1" ht="27" customHeigh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6"/>
      <c r="B25" s="27"/>
      <c r="C25" s="27"/>
      <c r="D25" s="27"/>
      <c r="E25" s="27"/>
      <c r="F25" s="28"/>
      <c r="G25" s="11"/>
    </row>
    <row r="26" spans="1:7" s="6" customFormat="1" x14ac:dyDescent="0.2">
      <c r="A26" s="39"/>
      <c r="B26" s="40"/>
      <c r="C26" s="40"/>
      <c r="D26" s="40"/>
      <c r="E26" s="40"/>
      <c r="F26" s="41"/>
      <c r="G26" s="11"/>
    </row>
    <row r="27" spans="1:7" s="6" customFormat="1" x14ac:dyDescent="0.2">
      <c r="A27" s="26"/>
      <c r="B27" s="27"/>
      <c r="C27" s="27"/>
      <c r="D27" s="27"/>
      <c r="E27" s="27"/>
      <c r="F27" s="28"/>
      <c r="G27" s="11"/>
    </row>
    <row r="28" spans="1:7" s="6" customFormat="1" x14ac:dyDescent="0.2">
      <c r="A28" s="26"/>
      <c r="B28" s="27"/>
      <c r="C28" s="27"/>
      <c r="D28" s="27"/>
      <c r="E28" s="27"/>
      <c r="F28" s="28"/>
      <c r="G28" s="11"/>
    </row>
    <row r="29" spans="1:7" s="6" customFormat="1" x14ac:dyDescent="0.2">
      <c r="A29" s="29"/>
      <c r="B29" s="27"/>
      <c r="C29" s="27"/>
      <c r="D29" s="27"/>
      <c r="E29" s="27"/>
      <c r="F29" s="28"/>
      <c r="G29" s="11"/>
    </row>
    <row r="30" spans="1:7" s="6" customFormat="1" x14ac:dyDescent="0.2">
      <c r="A30" s="26"/>
      <c r="B30" s="27"/>
      <c r="C30" s="27"/>
      <c r="D30" s="27"/>
      <c r="E30" s="27"/>
      <c r="F30" s="28"/>
      <c r="G30" s="11"/>
    </row>
    <row r="31" spans="1:7" s="6" customFormat="1" x14ac:dyDescent="0.2">
      <c r="A31" s="26"/>
      <c r="B31" s="27"/>
      <c r="C31" s="27"/>
      <c r="D31" s="27"/>
      <c r="E31" s="27"/>
      <c r="F31" s="28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DRA. VERÓNICA GUERRERO HERNÁNDEZ</v>
      </c>
      <c r="C37" s="21" t="s">
        <v>36</v>
      </c>
      <c r="D37" s="21"/>
      <c r="E37"/>
      <c r="F37" s="22" t="s">
        <v>37</v>
      </c>
      <c r="G37" s="22"/>
    </row>
    <row r="38" spans="1:7" ht="28.5" customHeight="1" x14ac:dyDescent="0.2">
      <c r="A38" s="9" t="s">
        <v>15</v>
      </c>
      <c r="C38" s="34" t="s">
        <v>24</v>
      </c>
      <c r="D38" s="34"/>
      <c r="F38" s="35" t="s">
        <v>14</v>
      </c>
      <c r="G38" s="35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">
        <v>25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0" t="str">
        <f>Registro!F9</f>
        <v>FEB - JUN 2025</v>
      </c>
      <c r="H9" s="20"/>
    </row>
    <row r="11" spans="1:8" ht="31.5" customHeight="1" x14ac:dyDescent="0.2">
      <c r="A11" s="4" t="s">
        <v>4</v>
      </c>
      <c r="B11" s="21" t="str">
        <f>Registro!B11</f>
        <v>VINCULACION-VINCULACION CON EL APRENDIZAJE- BANCO DE PROYECTOS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28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1 Anteproyecto de residencias profesionales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18" t="str">
        <f>Registro!A21</f>
        <v>Identificar una empresa o institución de la zona para agendar una visita y detectar sus necesidades sobre el area de informática</v>
      </c>
      <c r="B21" s="18"/>
      <c r="C21" s="44" t="s">
        <v>38</v>
      </c>
      <c r="D21" s="44"/>
      <c r="E21" s="44"/>
      <c r="F21" s="45" t="s">
        <v>39</v>
      </c>
      <c r="G21" s="45"/>
      <c r="H21" s="10">
        <v>0.33</v>
      </c>
    </row>
    <row r="22" spans="1:8" s="6" customFormat="1" ht="35.25" customHeight="1" x14ac:dyDescent="0.2">
      <c r="A22" s="18" t="str">
        <f>Registro!A22</f>
        <v>Definir con el responsable de la empresa o institución la tematica a solucionar</v>
      </c>
      <c r="B22" s="18"/>
      <c r="C22" s="44" t="s">
        <v>38</v>
      </c>
      <c r="D22" s="44"/>
      <c r="E22" s="44"/>
      <c r="F22" s="45" t="s">
        <v>39</v>
      </c>
      <c r="G22" s="45"/>
      <c r="H22" s="10">
        <v>0.33</v>
      </c>
    </row>
    <row r="23" spans="1:8" s="6" customFormat="1" ht="35.25" customHeight="1" x14ac:dyDescent="0.2">
      <c r="A23" s="18" t="str">
        <f>Registro!A23</f>
        <v>Elaborar anteproyecto de residencias profesionales</v>
      </c>
      <c r="B23" s="18"/>
      <c r="C23" s="44" t="s">
        <v>38</v>
      </c>
      <c r="D23" s="44"/>
      <c r="E23" s="44"/>
      <c r="F23" s="18" t="s">
        <v>40</v>
      </c>
      <c r="G23" s="18"/>
      <c r="H23" s="10">
        <v>0.33</v>
      </c>
    </row>
    <row r="24" spans="1:8" s="6" customFormat="1" ht="35.25" customHeight="1" x14ac:dyDescent="0.2">
      <c r="A24" s="18"/>
      <c r="B24" s="18"/>
      <c r="C24" s="44"/>
      <c r="D24" s="44"/>
      <c r="E24" s="44"/>
      <c r="F24" s="18"/>
      <c r="G24" s="18"/>
      <c r="H24" s="10"/>
    </row>
    <row r="25" spans="1:8" s="6" customFormat="1" ht="35.25" customHeight="1" x14ac:dyDescent="0.2">
      <c r="A25" s="18"/>
      <c r="B25" s="18"/>
      <c r="C25" s="44"/>
      <c r="D25" s="44"/>
      <c r="E25" s="44"/>
      <c r="F25" s="18"/>
      <c r="G25" s="18"/>
      <c r="H25" s="10"/>
    </row>
    <row r="26" spans="1:8" s="6" customFormat="1" ht="35.25" customHeight="1" x14ac:dyDescent="0.2">
      <c r="A26" s="18"/>
      <c r="B26" s="18"/>
      <c r="C26" s="44"/>
      <c r="D26" s="44"/>
      <c r="E26" s="44"/>
      <c r="F26" s="45"/>
      <c r="G26" s="45"/>
      <c r="H26" s="10"/>
    </row>
    <row r="27" spans="1:8" s="6" customFormat="1" ht="35.25" customHeight="1" x14ac:dyDescent="0.2">
      <c r="A27" s="18"/>
      <c r="B27" s="18"/>
      <c r="C27" s="44"/>
      <c r="D27" s="44"/>
      <c r="E27" s="44"/>
      <c r="F27" s="18"/>
      <c r="G27" s="18"/>
      <c r="H27" s="10"/>
    </row>
    <row r="28" spans="1:8" s="6" customFormat="1" x14ac:dyDescent="0.2">
      <c r="A28" s="45"/>
      <c r="B28" s="45"/>
      <c r="C28" s="44"/>
      <c r="D28" s="44"/>
      <c r="E28" s="44"/>
      <c r="F28" s="45"/>
      <c r="G28" s="45"/>
      <c r="H28" s="10"/>
    </row>
    <row r="29" spans="1:8" s="6" customFormat="1" x14ac:dyDescent="0.2">
      <c r="A29" s="45"/>
      <c r="B29" s="45"/>
      <c r="C29" s="44"/>
      <c r="D29" s="44"/>
      <c r="E29" s="44"/>
      <c r="F29" s="45"/>
      <c r="G29" s="45"/>
      <c r="H29" s="10"/>
    </row>
    <row r="30" spans="1:8" s="6" customFormat="1" x14ac:dyDescent="0.2">
      <c r="A30" s="45"/>
      <c r="B30" s="45"/>
      <c r="C30" s="44"/>
      <c r="D30" s="44"/>
      <c r="E30" s="44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ISC.MARCOS CAGAL ORTIZ</v>
      </c>
      <c r="D35" s="21"/>
      <c r="E35" s="21"/>
      <c r="G35" s="21" t="str">
        <f>Registro!F37</f>
        <v>MI. OCTAVIO OBIL MARTÍNEZ</v>
      </c>
      <c r="H35" s="21"/>
    </row>
    <row r="36" spans="1:8" ht="28.5" customHeight="1" x14ac:dyDescent="0.2">
      <c r="A36" s="16" t="str">
        <f>B8</f>
        <v>DRA. VERÓNICA GUERRERO HERNÁNDEZ</v>
      </c>
      <c r="C36" s="48" t="s">
        <v>24</v>
      </c>
      <c r="D36" s="48"/>
      <c r="E36" s="48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3" zoomScaleNormal="10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0" t="str">
        <f>Registro!F9</f>
        <v>FEB - JUN 2025</v>
      </c>
      <c r="H9" s="20"/>
    </row>
    <row r="11" spans="1:8" x14ac:dyDescent="0.2">
      <c r="A11" s="4" t="s">
        <v>4</v>
      </c>
      <c r="B11" s="22" t="str">
        <f>Registro!B11</f>
        <v>VINCULACION-VINCULACION CON EL APRENDIZAJE- BANCO DE PROYECTOS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3" customHeight="1" x14ac:dyDescent="0.2">
      <c r="A14" s="18" t="s">
        <v>28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1 Anteproyecto de residencias profesionales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18" t="str">
        <f>Registro!A21</f>
        <v>Identificar una empresa o institución de la zona para agendar una visita y detectar sus necesidades sobre el area de informática</v>
      </c>
      <c r="B21" s="18"/>
      <c r="C21" s="44" t="s">
        <v>41</v>
      </c>
      <c r="D21" s="44"/>
      <c r="E21" s="44"/>
      <c r="F21" s="45" t="s">
        <v>39</v>
      </c>
      <c r="G21" s="45"/>
      <c r="H21" s="10">
        <v>0.66</v>
      </c>
    </row>
    <row r="22" spans="1:8" s="6" customFormat="1" ht="35.25" customHeight="1" x14ac:dyDescent="0.2">
      <c r="A22" s="18" t="str">
        <f>Registro!A22</f>
        <v>Definir con el responsable de la empresa o institución la tematica a solucionar</v>
      </c>
      <c r="B22" s="18"/>
      <c r="C22" s="44" t="s">
        <v>41</v>
      </c>
      <c r="D22" s="44"/>
      <c r="E22" s="44"/>
      <c r="F22" s="45" t="s">
        <v>39</v>
      </c>
      <c r="G22" s="45"/>
      <c r="H22" s="10">
        <v>0.66</v>
      </c>
    </row>
    <row r="23" spans="1:8" s="6" customFormat="1" ht="35.25" customHeight="1" x14ac:dyDescent="0.2">
      <c r="A23" s="18" t="str">
        <f>Registro!A23</f>
        <v>Elaborar anteproyecto de residencias profesionales</v>
      </c>
      <c r="B23" s="18"/>
      <c r="C23" s="44" t="s">
        <v>41</v>
      </c>
      <c r="D23" s="44"/>
      <c r="E23" s="44"/>
      <c r="F23" s="18" t="s">
        <v>40</v>
      </c>
      <c r="G23" s="18"/>
      <c r="H23" s="10">
        <v>0.66</v>
      </c>
    </row>
    <row r="24" spans="1:8" s="6" customFormat="1" ht="61.5" customHeight="1" x14ac:dyDescent="0.2">
      <c r="A24" s="18"/>
      <c r="B24" s="18"/>
      <c r="C24" s="44"/>
      <c r="D24" s="44"/>
      <c r="E24" s="44"/>
      <c r="F24" s="18"/>
      <c r="G24" s="18"/>
      <c r="H24" s="10"/>
    </row>
    <row r="25" spans="1:8" s="6" customFormat="1" ht="65.25" customHeight="1" x14ac:dyDescent="0.2">
      <c r="A25" s="18"/>
      <c r="B25" s="18"/>
      <c r="C25" s="44"/>
      <c r="D25" s="44"/>
      <c r="E25" s="44"/>
      <c r="F25" s="18"/>
      <c r="G25" s="18"/>
      <c r="H25" s="10"/>
    </row>
    <row r="26" spans="1:8" s="6" customFormat="1" ht="50.25" customHeight="1" x14ac:dyDescent="0.2">
      <c r="A26" s="18"/>
      <c r="B26" s="18"/>
      <c r="C26" s="44"/>
      <c r="D26" s="44"/>
      <c r="E26" s="44"/>
      <c r="F26" s="45"/>
      <c r="G26" s="45"/>
      <c r="H26" s="10"/>
    </row>
    <row r="27" spans="1:8" s="6" customFormat="1" ht="35.25" customHeight="1" x14ac:dyDescent="0.2">
      <c r="A27" s="18"/>
      <c r="B27" s="18"/>
      <c r="C27" s="44"/>
      <c r="D27" s="44"/>
      <c r="E27" s="44"/>
      <c r="F27" s="18"/>
      <c r="G27" s="18"/>
      <c r="H27" s="10"/>
    </row>
    <row r="28" spans="1:8" s="6" customFormat="1" ht="35.25" customHeight="1" x14ac:dyDescent="0.2">
      <c r="A28" s="18"/>
      <c r="B28" s="18"/>
      <c r="C28" s="44"/>
      <c r="D28" s="44"/>
      <c r="E28" s="44"/>
      <c r="F28" s="18"/>
      <c r="G28" s="18"/>
      <c r="H28" s="10"/>
    </row>
    <row r="29" spans="1:8" s="6" customFormat="1" x14ac:dyDescent="0.2">
      <c r="A29" s="45"/>
      <c r="B29" s="45"/>
      <c r="C29" s="44"/>
      <c r="D29" s="44"/>
      <c r="E29" s="44"/>
      <c r="F29" s="45"/>
      <c r="G29" s="45"/>
      <c r="H29" s="10"/>
    </row>
    <row r="30" spans="1:8" s="6" customFormat="1" x14ac:dyDescent="0.2">
      <c r="A30" s="45"/>
      <c r="B30" s="45"/>
      <c r="C30" s="44"/>
      <c r="D30" s="44"/>
      <c r="E30" s="44"/>
      <c r="F30" s="45"/>
      <c r="G30" s="45"/>
      <c r="H30" s="10"/>
    </row>
    <row r="31" spans="1:8" s="6" customFormat="1" x14ac:dyDescent="0.2">
      <c r="A31" s="45"/>
      <c r="B31" s="45"/>
      <c r="C31" s="44"/>
      <c r="D31" s="44"/>
      <c r="E31" s="44"/>
      <c r="F31" s="45"/>
      <c r="G31" s="45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">
      <c r="A34" s="33"/>
      <c r="B34" s="33"/>
      <c r="C34" s="33"/>
      <c r="D34" s="33"/>
      <c r="E34" s="33"/>
      <c r="F34" s="33"/>
      <c r="G34" s="33"/>
      <c r="H34" s="33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1" t="str">
        <f>Registro!C37</f>
        <v>ISC.MARCOS CAGAL ORTIZ</v>
      </c>
      <c r="D36" s="21"/>
      <c r="E36" s="21"/>
      <c r="G36" s="21" t="str">
        <f>Registro!F37</f>
        <v>MI. OCTAVIO OBIL MARTÍNEZ</v>
      </c>
      <c r="H36" s="21"/>
    </row>
    <row r="37" spans="1:8" ht="28.5" customHeight="1" x14ac:dyDescent="0.2">
      <c r="A37" s="16" t="str">
        <f>B8</f>
        <v>DRA. VERÓNICA GUERRERO HERNÁNDEZ</v>
      </c>
      <c r="C37" s="48" t="s">
        <v>24</v>
      </c>
      <c r="D37" s="48"/>
      <c r="E37" s="48"/>
      <c r="G37" s="14" t="s">
        <v>14</v>
      </c>
      <c r="H37" s="14"/>
    </row>
    <row r="39" spans="1:8" ht="24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Normal="100" zoomScaleSheetLayoutView="100" workbookViewId="0">
      <selection activeCell="B12" sqref="B12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3" t="str">
        <f>Registro!D6</f>
        <v>INFORMÁTICA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DRA. VERÓNICA GUERRERO HERNÁNDEZ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0" t="str">
        <f>Registro!F9</f>
        <v>FEB - JUN 2025</v>
      </c>
      <c r="H9" s="20"/>
    </row>
    <row r="11" spans="1:8" x14ac:dyDescent="0.2">
      <c r="A11" s="4" t="s">
        <v>4</v>
      </c>
      <c r="B11" s="22" t="str">
        <f>Registro!B11</f>
        <v>VINCULACION-VINCULACION CON EL APRENDIZAJE- BANCO DE PROYECTOS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Elaborar un anteproyecto para Residencias profesionales que brinde solución a una problemática planteada por parte del sector productivo en nuestra zona de influencia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57" customHeight="1" x14ac:dyDescent="0.2">
      <c r="A17" s="18" t="str">
        <f>Registro!A17</f>
        <v>1 Anteproyecto de residencias profesionales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50.25" customHeight="1" x14ac:dyDescent="0.2">
      <c r="A21" s="18" t="str">
        <f>Registro!A21</f>
        <v>Identificar una empresa o institución de la zona para agendar una visita y detectar sus necesidades sobre el area de informática</v>
      </c>
      <c r="B21" s="18"/>
      <c r="C21" s="44" t="s">
        <v>42</v>
      </c>
      <c r="D21" s="44"/>
      <c r="E21" s="44"/>
      <c r="F21" s="45" t="s">
        <v>39</v>
      </c>
      <c r="G21" s="45"/>
      <c r="H21" s="10">
        <v>1</v>
      </c>
    </row>
    <row r="22" spans="1:8" s="6" customFormat="1" ht="43.5" customHeight="1" x14ac:dyDescent="0.2">
      <c r="A22" s="18" t="str">
        <f>Registro!A22</f>
        <v>Definir con el responsable de la empresa o institución la tematica a solucionar</v>
      </c>
      <c r="B22" s="18"/>
      <c r="C22" s="44" t="s">
        <v>42</v>
      </c>
      <c r="D22" s="44"/>
      <c r="E22" s="44"/>
      <c r="F22" s="45" t="s">
        <v>39</v>
      </c>
      <c r="G22" s="45"/>
      <c r="H22" s="10">
        <v>1</v>
      </c>
    </row>
    <row r="23" spans="1:8" s="6" customFormat="1" ht="34.5" customHeight="1" x14ac:dyDescent="0.2">
      <c r="A23" s="45" t="str">
        <f>Registro!A23</f>
        <v>Elaborar anteproyecto de residencias profesionales</v>
      </c>
      <c r="B23" s="45"/>
      <c r="C23" s="44" t="s">
        <v>42</v>
      </c>
      <c r="D23" s="44"/>
      <c r="E23" s="44"/>
      <c r="F23" s="18" t="s">
        <v>40</v>
      </c>
      <c r="G23" s="18"/>
      <c r="H23" s="10">
        <v>1</v>
      </c>
    </row>
    <row r="24" spans="1:8" s="6" customFormat="1" ht="78.75" customHeight="1" x14ac:dyDescent="0.2">
      <c r="A24" s="18"/>
      <c r="B24" s="18"/>
      <c r="C24" s="44"/>
      <c r="D24" s="44"/>
      <c r="E24" s="44"/>
      <c r="F24" s="18"/>
      <c r="G24" s="18"/>
      <c r="H24" s="10"/>
    </row>
    <row r="25" spans="1:8" s="6" customFormat="1" ht="57.75" customHeight="1" x14ac:dyDescent="0.2">
      <c r="A25" s="45"/>
      <c r="B25" s="45"/>
      <c r="C25" s="44"/>
      <c r="D25" s="44"/>
      <c r="E25" s="44"/>
      <c r="F25" s="18"/>
      <c r="G25" s="18"/>
      <c r="H25" s="10"/>
    </row>
    <row r="26" spans="1:8" s="6" customFormat="1" x14ac:dyDescent="0.2">
      <c r="A26" s="45"/>
      <c r="B26" s="45"/>
      <c r="C26" s="44"/>
      <c r="D26" s="44"/>
      <c r="E26" s="44"/>
      <c r="F26" s="18"/>
      <c r="G26" s="18"/>
      <c r="H26" s="10"/>
    </row>
    <row r="27" spans="1:8" s="6" customFormat="1" x14ac:dyDescent="0.2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">
      <c r="A28" s="33"/>
      <c r="B28" s="33"/>
      <c r="C28" s="33"/>
      <c r="D28" s="33"/>
      <c r="E28" s="33"/>
      <c r="F28" s="33"/>
      <c r="G28" s="33"/>
      <c r="H28" s="33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1" t="str">
        <f>Registro!C37</f>
        <v>ISC.MARCOS CAGAL ORTIZ</v>
      </c>
      <c r="D30" s="21"/>
      <c r="E30" s="21"/>
      <c r="G30" s="22" t="str">
        <f>Registro!F37</f>
        <v>MI. OCTAVIO OBIL MARTÍNEZ</v>
      </c>
      <c r="H30" s="22"/>
    </row>
    <row r="31" spans="1:8" ht="28.5" customHeight="1" x14ac:dyDescent="0.2">
      <c r="A31" s="9" t="str">
        <f>B8</f>
        <v>DRA. VERÓNICA GUERRERO HERNÁNDEZ</v>
      </c>
      <c r="C31" s="48" t="s">
        <v>24</v>
      </c>
      <c r="D31" s="48"/>
      <c r="E31" s="48"/>
      <c r="G31" s="35" t="s">
        <v>14</v>
      </c>
      <c r="H31" s="35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2025-06-12T18:11:40Z</dcterms:modified>
</cp:coreProperties>
</file>