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 PROYECTO INDIVIDUAL 2025\REPORTE PI-3\"/>
    </mc:Choice>
  </mc:AlternateContent>
  <bookViews>
    <workbookView xWindow="0" yWindow="0" windowWidth="23040" windowHeight="919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F21" i="7" l="1"/>
  <c r="A14" i="8"/>
  <c r="A17" i="7"/>
  <c r="A14" i="7" l="1"/>
  <c r="A22" i="7" l="1"/>
  <c r="A17" i="9" l="1"/>
  <c r="A22" i="9"/>
  <c r="A22" i="8"/>
  <c r="A21" i="8"/>
  <c r="B11" i="7"/>
  <c r="A14" i="9"/>
  <c r="G28" i="9"/>
  <c r="C28" i="9"/>
  <c r="A21" i="9"/>
  <c r="G9" i="9"/>
  <c r="B8" i="9"/>
  <c r="A29" i="9" s="1"/>
  <c r="D6" i="9"/>
  <c r="G35" i="8"/>
  <c r="C35" i="8"/>
  <c r="A17" i="8"/>
  <c r="B11" i="8"/>
  <c r="G9" i="8"/>
  <c r="B8" i="8"/>
  <c r="A36" i="8" s="1"/>
  <c r="D6" i="8"/>
  <c r="G35" i="7"/>
  <c r="C35" i="7"/>
  <c r="A2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<sst xmlns="http://schemas.openxmlformats.org/spreadsheetml/2006/main" count="97" uniqueCount="40">
  <si>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</si>
  <si>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</si>
  <si>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</si>
  <si>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</si>
  <si>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</si>
  <si>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</si>
  <si>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</si>
  <si>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</si>
  <si>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</si>
  <si>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</si>
  <si>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</si>
  <si>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</si>
  <si>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</si>
  <si>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</si>
  <si>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</si>
  <si>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</si>
  <si>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</si>
  <si>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</si>
  <si>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</si>
  <si>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</si>
  <si>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</si>
  <si>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</si>
  <si>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</si>
  <si>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INFORMÁTICA</t>
  </si>
  <si>
    <t>Jefe de División de Ingeniería Informática</t>
  </si>
  <si>
    <t>INFORMATICA</t>
  </si>
  <si>
    <t>La actividad sobre el Taller de Fundamentos de Investigación para propedeutico de aspirantes de nuevo ingreso no se llevo a cabo, se extendio el registro de aspirantes, por lo tanto se reprograma la actividad hasta nuevo aviso. Solo se desarrollo el taller en la plataforma de classroom.</t>
  </si>
  <si>
    <t>GESTION ACADEMICA-COMISIONES ACADEMICAS-ORGANIZADOR O COORDINADOR DE EVENTO ACADEMICO</t>
  </si>
  <si>
    <t>FEB - JUN 2025</t>
  </si>
  <si>
    <t>Colaborar en los eventos académicos de la academia</t>
  </si>
  <si>
    <t xml:space="preserve">Colaborador en 2 eventos académicos (FLISOL, OLIMPIADA INFORMÁTICA)                                                                                                                         </t>
  </si>
  <si>
    <t>Colaborar en la organización de FLISOL 2025</t>
  </si>
  <si>
    <t>Colaborar en la organización de la Olimpiada Informática</t>
  </si>
  <si>
    <t>DRA. VERÓNICA GUERRERO HERNÁNDEZ</t>
  </si>
  <si>
    <t>ISC. MARCOS CAGAL ORTIZ</t>
  </si>
  <si>
    <t>MI. OCTAVIO OBIL MARTÍNEZ</t>
  </si>
  <si>
    <t>Acta de académia</t>
  </si>
  <si>
    <t>04/02/2025 - 19/03/2025</t>
  </si>
  <si>
    <t>20/03/2025 - 30/04/25</t>
  </si>
  <si>
    <t>01/05/25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</si>
</sst>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I10" sqref="I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2" t="s">
        <v>23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28</v>
      </c>
      <c r="G9" s="36"/>
    </row>
    <row r="11" spans="1:7" ht="31.5" customHeight="1" x14ac:dyDescent="0.2">
      <c r="A11" s="4" t="s">
        <v>4</v>
      </c>
      <c r="B11" s="47" t="s">
        <v>27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29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31</v>
      </c>
      <c r="B21" s="19"/>
      <c r="C21" s="19"/>
      <c r="D21" s="19"/>
      <c r="E21" s="19"/>
      <c r="F21" s="20"/>
      <c r="G21" s="11">
        <v>45776</v>
      </c>
    </row>
    <row r="22" spans="1:7" s="6" customFormat="1" x14ac:dyDescent="0.2">
      <c r="A22" s="26" t="s">
        <v>32</v>
      </c>
      <c r="B22" s="26"/>
      <c r="C22" s="26"/>
      <c r="D22" s="26"/>
      <c r="E22" s="26"/>
      <c r="F22" s="26"/>
      <c r="G22" s="11">
        <v>45798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ht="27" customHeigh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31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DRA. VERÓNICA GUERRERO HERNÁNDEZ</v>
      </c>
      <c r="C37" s="22" t="s">
        <v>34</v>
      </c>
      <c r="D37" s="22"/>
      <c r="E37"/>
      <c r="F37" s="21" t="s">
        <v>35</v>
      </c>
      <c r="G37" s="21"/>
    </row>
    <row r="38" spans="1:7" ht="28.5" customHeight="1" x14ac:dyDescent="0.2">
      <c r="A38" s="9" t="s">
        <v>15</v>
      </c>
      <c r="C38" s="34" t="s">
        <v>24</v>
      </c>
      <c r="D38" s="34"/>
      <c r="F38" s="35" t="s">
        <v>14</v>
      </c>
      <c r="G38" s="35"/>
    </row>
    <row r="40" spans="1:7" x14ac:dyDescent="0.2">
      <c r="A40" s="33" t="s">
        <v>18</v>
      </c>
      <c r="B40" s="33"/>
      <c r="C40" s="33"/>
      <c r="D40" s="33"/>
      <c r="E40" s="33"/>
      <c r="F40" s="33"/>
      <c r="G40" s="33"/>
    </row>
  </sheetData>
  <mergeCells count="33"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B8:G8"/>
    <mergeCell ref="B11:G11"/>
    <mergeCell ref="A13:G13"/>
    <mergeCell ref="A14:G14"/>
    <mergeCell ref="A3:G3"/>
    <mergeCell ref="A22:F22"/>
    <mergeCell ref="A6:C6"/>
    <mergeCell ref="A26:F26"/>
    <mergeCell ref="A27:F27"/>
    <mergeCell ref="A28:F28"/>
    <mergeCell ref="A29:F29"/>
    <mergeCell ref="A5:G5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">
        <v>25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FEB - JUN 2025</v>
      </c>
      <c r="H9" s="36"/>
    </row>
    <row r="11" spans="1:8" ht="31.5" customHeight="1" x14ac:dyDescent="0.2">
      <c r="A11" s="4" t="s">
        <v>4</v>
      </c>
      <c r="B11" s="22" t="str">
        <f>Registro!B11</f>
        <v>GESTION ACADEMICA-COMISIONES ACADEMICAS-ORGANIZADOR O COORDINADOR DE EVENTO ACADEMICO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Colaborar en los eventos académicos de la academia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Colaborador en 2 eventos académicos (FLISOL, OLIMPIADA INFORMÁTICA)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Colaborar en la organización de FLISOL 2025</v>
      </c>
      <c r="B21" s="24"/>
      <c r="C21" s="42" t="s">
        <v>37</v>
      </c>
      <c r="D21" s="42"/>
      <c r="E21" s="42"/>
      <c r="F21" s="41" t="str">
        <f>Registro!A17</f>
        <v xml:space="preserve">Colaborador en 2 eventos académicos (FLISOL, OLIMPIADA INFORMÁTICA)                                                                                                                         </v>
      </c>
      <c r="G21" s="41"/>
      <c r="H21" s="10">
        <v>0.33</v>
      </c>
    </row>
    <row r="22" spans="1:8" s="6" customFormat="1" ht="35.25" customHeight="1" x14ac:dyDescent="0.2">
      <c r="A22" s="24" t="str">
        <f>Registro!A22</f>
        <v>Colaborar en la organización de la Olimpiada Informática</v>
      </c>
      <c r="B22" s="24"/>
      <c r="C22" s="42" t="s">
        <v>37</v>
      </c>
      <c r="D22" s="42"/>
      <c r="E22" s="42"/>
      <c r="F22" s="24" t="s">
        <v>36</v>
      </c>
      <c r="G22" s="24"/>
      <c r="H22" s="10">
        <v>0.33</v>
      </c>
    </row>
    <row r="23" spans="1:8" s="6" customFormat="1" ht="35.25" customHeight="1" x14ac:dyDescent="0.2">
      <c r="A23" s="24"/>
      <c r="B23" s="24"/>
      <c r="C23" s="42"/>
      <c r="D23" s="42"/>
      <c r="E23" s="42"/>
      <c r="F23" s="24"/>
      <c r="G23" s="24"/>
      <c r="H23" s="10"/>
    </row>
    <row r="24" spans="1:8" s="6" customFormat="1" ht="35.2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24"/>
      <c r="G25" s="24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ISC. MARCOS CAGAL ORTIZ</v>
      </c>
      <c r="D35" s="22"/>
      <c r="E35" s="22"/>
      <c r="G35" s="22" t="str">
        <f>Registro!F37</f>
        <v>MI. OCTAVIO OBIL MARTÍNEZ</v>
      </c>
      <c r="H35" s="22"/>
    </row>
    <row r="36" spans="1:8" ht="28.5" customHeight="1" x14ac:dyDescent="0.2">
      <c r="A36" s="16" t="str">
        <f>B8</f>
        <v>DRA. VERÓNICA GUERRERO HERNÁNDEZ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4257812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FEB - JUN 2025</v>
      </c>
      <c r="H9" s="36"/>
    </row>
    <row r="11" spans="1:8" x14ac:dyDescent="0.2">
      <c r="A11" s="4" t="s">
        <v>4</v>
      </c>
      <c r="B11" s="21" t="str">
        <f>Registro!B11</f>
        <v>GESTION ACADEMICA-COMISIONES ACADEMICAS-ORGANIZADOR O COORDINADOR DE EVENTO ACADEMICO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tr">
        <f>Registro!A14</f>
        <v>Colaborar en los eventos académicos de la academia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Colaborador en 2 eventos académicos (FLISOL, OLIMPIADA INFORMÁTICA)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Colaborar en la organización de FLISOL 2025</v>
      </c>
      <c r="B21" s="24"/>
      <c r="C21" s="42" t="s">
        <v>38</v>
      </c>
      <c r="D21" s="42"/>
      <c r="E21" s="42"/>
      <c r="F21" s="41" t="s">
        <v>36</v>
      </c>
      <c r="G21" s="41"/>
      <c r="H21" s="10">
        <v>0.66</v>
      </c>
    </row>
    <row r="22" spans="1:8" s="6" customFormat="1" ht="35.25" customHeight="1" x14ac:dyDescent="0.2">
      <c r="A22" s="24" t="str">
        <f>Registro!A22</f>
        <v>Colaborar en la organización de la Olimpiada Informática</v>
      </c>
      <c r="B22" s="24"/>
      <c r="C22" s="42" t="s">
        <v>38</v>
      </c>
      <c r="D22" s="42"/>
      <c r="E22" s="42"/>
      <c r="F22" s="41" t="s">
        <v>36</v>
      </c>
      <c r="G22" s="41"/>
      <c r="H22" s="10">
        <v>0.66</v>
      </c>
    </row>
    <row r="23" spans="1:8" s="6" customFormat="1" ht="61.5" customHeight="1" x14ac:dyDescent="0.2">
      <c r="A23" s="24"/>
      <c r="B23" s="24"/>
      <c r="C23" s="42"/>
      <c r="D23" s="42"/>
      <c r="E23" s="42"/>
      <c r="F23" s="24"/>
      <c r="G23" s="24"/>
      <c r="H23" s="10"/>
    </row>
    <row r="24" spans="1:8" s="6" customFormat="1" ht="65.2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50.25" customHeight="1" x14ac:dyDescent="0.2">
      <c r="A25" s="24"/>
      <c r="B25" s="24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ISC. MARCOS CAGAL ORTIZ</v>
      </c>
      <c r="D35" s="22"/>
      <c r="E35" s="22"/>
      <c r="G35" s="22" t="str">
        <f>Registro!F37</f>
        <v>MI. OCTAVIO OBIL MARTÍNEZ</v>
      </c>
      <c r="H35" s="22"/>
    </row>
    <row r="36" spans="1:8" ht="28.5" customHeight="1" x14ac:dyDescent="0.2">
      <c r="A36" s="16" t="str">
        <f>B8</f>
        <v>DRA. VERÓNICA GUERRERO HERNÁNDEZ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C22:E22"/>
    <mergeCell ref="A22:B22"/>
    <mergeCell ref="F22:G22"/>
    <mergeCell ref="A24:B24"/>
    <mergeCell ref="C24:E24"/>
    <mergeCell ref="F24:G24"/>
    <mergeCell ref="A23:B23"/>
    <mergeCell ref="C23:E23"/>
    <mergeCell ref="F23:G23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FEB - JUN 2025</v>
      </c>
      <c r="H9" s="36"/>
    </row>
    <row r="11" spans="1:8" x14ac:dyDescent="0.2">
      <c r="A11" s="4" t="s">
        <v>4</v>
      </c>
      <c r="B11" s="21" t="str">
        <f>Registro!B11</f>
        <v>GESTION ACADEMICA-COMISIONES ACADEMICAS-ORGANIZADOR O COORDINADOR DE EVENTO ACADEMICO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Colaborar en los eventos académicos de la academia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 xml:space="preserve">Colaborador en 2 eventos académicos (FLISOL, OLIMPIADA INFORMÁTICA)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0.25" customHeight="1" x14ac:dyDescent="0.2">
      <c r="A21" s="24" t="str">
        <f>Registro!A21</f>
        <v>Colaborar en la organización de FLISOL 2025</v>
      </c>
      <c r="B21" s="24"/>
      <c r="C21" s="42" t="s">
        <v>39</v>
      </c>
      <c r="D21" s="42"/>
      <c r="E21" s="42"/>
      <c r="F21" s="41" t="s">
        <v>36</v>
      </c>
      <c r="G21" s="41"/>
      <c r="H21" s="10">
        <v>1</v>
      </c>
    </row>
    <row r="22" spans="1:8" s="6" customFormat="1" ht="34.5" customHeight="1" x14ac:dyDescent="0.2">
      <c r="A22" s="41" t="str">
        <f>Registro!A22</f>
        <v>Colaborar en la organización de la Olimpiada Informática</v>
      </c>
      <c r="B22" s="41"/>
      <c r="C22" s="42" t="s">
        <v>39</v>
      </c>
      <c r="D22" s="42"/>
      <c r="E22" s="42"/>
      <c r="F22" s="41" t="s">
        <v>36</v>
      </c>
      <c r="G22" s="41"/>
      <c r="H22" s="10">
        <v>1</v>
      </c>
    </row>
    <row r="23" spans="1:8" s="6" customFormat="1" ht="57.75" customHeight="1" x14ac:dyDescent="0.2">
      <c r="A23" s="41"/>
      <c r="B23" s="41"/>
      <c r="C23" s="42"/>
      <c r="D23" s="42"/>
      <c r="E23" s="42"/>
      <c r="F23" s="24"/>
      <c r="G23" s="24"/>
      <c r="H23" s="10"/>
    </row>
    <row r="24" spans="1:8" s="6" customFormat="1" x14ac:dyDescent="0.2">
      <c r="A24" s="41"/>
      <c r="B24" s="41"/>
      <c r="C24" s="42"/>
      <c r="D24" s="42"/>
      <c r="E24" s="42"/>
      <c r="F24" s="24"/>
      <c r="G24" s="24"/>
      <c r="H24" s="10"/>
    </row>
    <row r="25" spans="1:8" s="6" customFormat="1" x14ac:dyDescent="0.2">
      <c r="A25" s="23" t="s">
        <v>10</v>
      </c>
      <c r="B25" s="23"/>
      <c r="C25" s="23"/>
      <c r="D25" s="23"/>
      <c r="E25" s="23"/>
      <c r="F25" s="23"/>
      <c r="G25" s="23"/>
      <c r="H25" s="23"/>
    </row>
    <row r="26" spans="1:8" s="6" customFormat="1" ht="41.25" customHeight="1" x14ac:dyDescent="0.2">
      <c r="A26" s="26" t="s">
        <v>26</v>
      </c>
      <c r="B26" s="26"/>
      <c r="C26" s="26"/>
      <c r="D26" s="26"/>
      <c r="E26" s="26"/>
      <c r="F26" s="26"/>
      <c r="G26" s="26"/>
      <c r="H26" s="26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Registro!C37</f>
        <v>ISC. MARCOS CAGAL ORTIZ</v>
      </c>
      <c r="D28" s="22"/>
      <c r="E28" s="22"/>
      <c r="G28" s="21" t="str">
        <f>Registro!F37</f>
        <v>MI. OCTAVIO OBIL MARTÍNEZ</v>
      </c>
      <c r="H28" s="21"/>
    </row>
    <row r="29" spans="1:8" ht="28.5" customHeight="1" x14ac:dyDescent="0.2">
      <c r="A29" s="9" t="str">
        <f>B8</f>
        <v>DRA. VERÓNICA GUERRERO HERNÁNDEZ</v>
      </c>
      <c r="C29" s="40" t="s">
        <v>24</v>
      </c>
      <c r="D29" s="40"/>
      <c r="E29" s="40"/>
      <c r="G29" s="35" t="s">
        <v>14</v>
      </c>
      <c r="H29" s="35"/>
    </row>
    <row r="31" spans="1:8" ht="24.75" customHeight="1" x14ac:dyDescent="0.2">
      <c r="A31" s="33" t="s">
        <v>19</v>
      </c>
      <c r="B31" s="33"/>
      <c r="C31" s="33"/>
      <c r="D31" s="33"/>
      <c r="E31" s="33"/>
      <c r="F31" s="33"/>
      <c r="G31" s="33"/>
      <c r="H31" s="33"/>
    </row>
  </sheetData>
  <mergeCells count="36">
    <mergeCell ref="B8:H8"/>
    <mergeCell ref="B1:H1"/>
    <mergeCell ref="A3:H3"/>
    <mergeCell ref="A5:H5"/>
    <mergeCell ref="A6:C6"/>
    <mergeCell ref="D6:F6"/>
    <mergeCell ref="A21:B21"/>
    <mergeCell ref="C21:E21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C22:E22"/>
    <mergeCell ref="A22:B22"/>
    <mergeCell ref="A23:B23"/>
    <mergeCell ref="C23:E23"/>
    <mergeCell ref="F23:G23"/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  <mergeCell ref="G29:H29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2025-06-16T19:20:44Z</dcterms:modified>
</cp:coreProperties>
</file>