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ania\Desktop\ENT.MACRO.ESCOLARIZADO\CALIFICACIONES ESCOLARIZADO\CALIFICACIONES POR UNIDADES\UNIDAD 2 CALIFICACIONES\"/>
    </mc:Choice>
  </mc:AlternateContent>
  <xr:revisionPtr revIDLastSave="0" documentId="13_ncr:1_{D6F31377-F85E-432C-AB56-87C5D3D2E67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'1'!$A$1:$L$36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0" l="1"/>
  <c r="L15" i="24"/>
  <c r="I15" i="24"/>
  <c r="J15" i="24" s="1"/>
  <c r="H15" i="24"/>
  <c r="I15" i="22"/>
  <c r="H15" i="22"/>
  <c r="L14" i="10" l="1"/>
  <c r="H15" i="25" l="1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I15" i="25"/>
  <c r="J15" i="25" s="1"/>
  <c r="J14" i="25"/>
  <c r="B37" i="25"/>
  <c r="L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J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J15" i="23"/>
  <c r="J14" i="23"/>
  <c r="B10" i="23"/>
  <c r="B37" i="23" s="1"/>
  <c r="L8" i="23"/>
  <c r="H8" i="23"/>
  <c r="E8" i="23"/>
  <c r="L15" i="22"/>
  <c r="A16" i="22"/>
  <c r="C16" i="22"/>
  <c r="D16" i="22"/>
  <c r="E16" i="22"/>
  <c r="L16" i="22" s="1"/>
  <c r="A17" i="22"/>
  <c r="C17" i="22"/>
  <c r="D17" i="22"/>
  <c r="E17" i="22"/>
  <c r="H17" i="22" s="1"/>
  <c r="A18" i="22"/>
  <c r="C18" i="22"/>
  <c r="D18" i="22"/>
  <c r="E18" i="22"/>
  <c r="L18" i="22" s="1"/>
  <c r="A19" i="22"/>
  <c r="C19" i="22"/>
  <c r="D19" i="22"/>
  <c r="E19" i="22"/>
  <c r="I19" i="22" s="1"/>
  <c r="J19" i="22" s="1"/>
  <c r="A20" i="22"/>
  <c r="C20" i="22"/>
  <c r="D20" i="22"/>
  <c r="E20" i="22"/>
  <c r="L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H23" i="22" s="1"/>
  <c r="A24" i="22"/>
  <c r="C24" i="22"/>
  <c r="D24" i="22"/>
  <c r="E24" i="22"/>
  <c r="I24" i="22" s="1"/>
  <c r="J24" i="22" s="1"/>
  <c r="A25" i="22"/>
  <c r="C25" i="22"/>
  <c r="D25" i="22"/>
  <c r="E25" i="22"/>
  <c r="L25" i="22" s="1"/>
  <c r="A26" i="22"/>
  <c r="C26" i="22"/>
  <c r="D26" i="22"/>
  <c r="E26" i="22"/>
  <c r="L26" i="22" s="1"/>
  <c r="A27" i="22"/>
  <c r="C27" i="22"/>
  <c r="D27" i="22"/>
  <c r="E27" i="22"/>
  <c r="H27" i="22" s="1"/>
  <c r="B10" i="22"/>
  <c r="B37" i="22" s="1"/>
  <c r="H8" i="22"/>
  <c r="N28" i="22"/>
  <c r="M28" i="22"/>
  <c r="K28" i="22"/>
  <c r="G28" i="22"/>
  <c r="F28" i="22"/>
  <c r="J14" i="22"/>
  <c r="K27" i="10"/>
  <c r="G27" i="10"/>
  <c r="F27" i="10"/>
  <c r="E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8" i="10"/>
  <c r="I18" i="10"/>
  <c r="J18" i="10" s="1"/>
  <c r="H18" i="10"/>
  <c r="L17" i="10"/>
  <c r="I17" i="10"/>
  <c r="J17" i="10" s="1"/>
  <c r="H17" i="10"/>
  <c r="L16" i="10"/>
  <c r="I16" i="10"/>
  <c r="J16" i="10" s="1"/>
  <c r="H16" i="10"/>
  <c r="H20" i="22" l="1"/>
  <c r="L21" i="22"/>
  <c r="L24" i="22"/>
  <c r="I17" i="22"/>
  <c r="J17" i="22" s="1"/>
  <c r="I27" i="22"/>
  <c r="J27" i="22" s="1"/>
  <c r="H16" i="22"/>
  <c r="I20" i="22"/>
  <c r="J20" i="22" s="1"/>
  <c r="I16" i="22"/>
  <c r="J16" i="22" s="1"/>
  <c r="H19" i="22"/>
  <c r="H21" i="22"/>
  <c r="L23" i="22"/>
  <c r="I25" i="22"/>
  <c r="J25" i="22" s="1"/>
  <c r="L17" i="22"/>
  <c r="I23" i="22"/>
  <c r="J23" i="22" s="1"/>
  <c r="H25" i="22"/>
  <c r="L27" i="22"/>
  <c r="L19" i="22"/>
  <c r="H24" i="22"/>
  <c r="J1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J27" i="10"/>
  <c r="L27" i="10"/>
  <c r="J28" i="25" l="1"/>
  <c r="L28" i="25"/>
  <c r="H28" i="25"/>
  <c r="J28" i="24"/>
  <c r="L28" i="24"/>
  <c r="H28" i="24"/>
  <c r="J28" i="23"/>
  <c r="L28" i="23"/>
  <c r="H28" i="23"/>
  <c r="J28" i="22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<sst xmlns="http://schemas.openxmlformats.org/spreadsheetml/2006/main" count="173" uniqueCount="43">
  <si>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</si>
  <si>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</si>
  <si>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</si>
  <si>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</si>
  <si>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</si>
  <si>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</si>
  <si>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</si>
  <si>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</si>
  <si>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</si>
  <si>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</si>
  <si>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</si>
  <si>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</si>
  <si>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</si>
  <si>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</si>
  <si>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</si>
  <si>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</si>
  <si>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</si>
  <si>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</si>
  <si>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</si>
  <si>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</si>
  <si>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</si>
  <si>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</si>
  <si>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</si>
  <si>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</si>
  <si>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</si>
  <si>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</si>
  <si>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</si>
  <si>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</si>
  <si>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</si>
  <si>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SERVANDO BELLI IXBA</t>
  </si>
  <si>
    <t>Ingeniería en Gestión Empresarial</t>
  </si>
  <si>
    <t>EN GESTIÓN EMPRESARIAL</t>
  </si>
  <si>
    <t>ANA KARENINA CÓRDOBA FERMÁN</t>
  </si>
  <si>
    <t>LIC.ANA KARENINA CORDOBA FERMAN</t>
  </si>
  <si>
    <t>FEB.2025 A JULIO 2025</t>
  </si>
  <si>
    <t>ENTORNO MACROECONOMICO</t>
  </si>
  <si>
    <t>FEB 2025 A JULIO 2025</t>
  </si>
  <si>
    <t>407A</t>
  </si>
  <si>
    <t xml:space="preserve">L.E. SERVANDO BELLI IXBA </t>
  </si>
  <si>
    <t>407 B</t>
  </si>
  <si>
    <t>2°</t>
  </si>
  <si>
    <t xml:space="preserve">L.E.SERVANDO BELLI IXBA </t>
  </si>
  <si>
    <t>L.C.ANA KARENINA CORDOBA FERMAN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</si>
</sst>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0</xdr:row>
      <xdr:rowOff>56031</xdr:rowOff>
    </xdr:from>
    <xdr:to>
      <xdr:col>13</xdr:col>
      <xdr:colOff>560294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zoomScaleNormal="100" zoomScaleSheetLayoutView="100" workbookViewId="0">
      <selection activeCell="I15" sqref="I15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2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2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13" x14ac:dyDescent="0.3">
      <c r="A6" s="23" t="s">
        <v>2</v>
      </c>
      <c r="B6" s="23"/>
      <c r="C6" s="23"/>
      <c r="D6" s="23"/>
      <c r="E6" s="24" t="s">
        <v>31</v>
      </c>
      <c r="F6" s="24"/>
      <c r="G6" s="24"/>
      <c r="H6" s="24"/>
      <c r="I6" s="3"/>
      <c r="J6" s="3"/>
      <c r="K6" s="3"/>
      <c r="L6" s="3"/>
    </row>
    <row r="7" spans="1:12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13" x14ac:dyDescent="0.3">
      <c r="A8" s="4" t="s">
        <v>3</v>
      </c>
      <c r="B8" s="27" t="s">
        <v>40</v>
      </c>
      <c r="C8" s="27"/>
      <c r="D8" s="14" t="s">
        <v>4</v>
      </c>
      <c r="E8" s="5">
        <v>1</v>
      </c>
      <c r="G8" s="4" t="s">
        <v>5</v>
      </c>
      <c r="H8" s="5">
        <v>1</v>
      </c>
      <c r="I8" s="26" t="s">
        <v>6</v>
      </c>
      <c r="J8" s="26"/>
      <c r="K8" s="26"/>
      <c r="L8" s="20" t="s">
        <v>34</v>
      </c>
    </row>
    <row r="10" spans="1:12" ht="13" x14ac:dyDescent="0.3">
      <c r="A10" s="4" t="s">
        <v>7</v>
      </c>
      <c r="B10" s="27" t="s">
        <v>38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2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2" ht="13" x14ac:dyDescent="0.2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</row>
    <row r="13" spans="1:12" ht="13" x14ac:dyDescent="0.2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</row>
    <row r="14" spans="1:12" s="11" customFormat="1" ht="25" x14ac:dyDescent="0.25">
      <c r="A14" s="9" t="s">
        <v>35</v>
      </c>
      <c r="B14" s="9">
        <v>2</v>
      </c>
      <c r="C14" s="9" t="s">
        <v>37</v>
      </c>
      <c r="D14" s="9" t="s">
        <v>30</v>
      </c>
      <c r="E14" s="9">
        <v>31</v>
      </c>
      <c r="F14" s="9">
        <v>27</v>
      </c>
      <c r="G14" s="9">
        <v>0</v>
      </c>
      <c r="H14" s="10">
        <v>0</v>
      </c>
      <c r="I14" s="9">
        <v>4</v>
      </c>
      <c r="J14" s="10">
        <f t="shared" ref="J14:J27" si="0">I14/E14</f>
        <v>0.12903225806451613</v>
      </c>
      <c r="K14" s="9"/>
      <c r="L14" s="10">
        <f t="shared" ref="L14" si="1">K14/E14</f>
        <v>0</v>
      </c>
    </row>
    <row r="15" spans="1:12" s="11" customFormat="1" x14ac:dyDescent="0.25">
      <c r="A15" s="9"/>
      <c r="B15" s="9"/>
      <c r="C15" s="9"/>
      <c r="D15" s="9"/>
      <c r="E15" s="9"/>
      <c r="F15" s="9"/>
      <c r="G15" s="9"/>
      <c r="H15" s="10"/>
      <c r="I15" s="9"/>
      <c r="J15" s="10"/>
      <c r="K15" s="9"/>
      <c r="L15" s="10"/>
    </row>
    <row r="16" spans="1:12" s="11" customFormat="1" x14ac:dyDescent="0.25">
      <c r="A16" s="8"/>
      <c r="B16" s="9"/>
      <c r="C16" s="9"/>
      <c r="D16" s="9"/>
      <c r="E16" s="9"/>
      <c r="F16" s="9"/>
      <c r="G16" s="9"/>
      <c r="H16" s="10" t="e">
        <f t="shared" ref="H16:H26" si="2">F16/E16</f>
        <v>#DIV/0!</v>
      </c>
      <c r="I16" s="9">
        <f t="shared" ref="I16:I26" si="3">(E16-SUM(F16:G16))-K16</f>
        <v>0</v>
      </c>
      <c r="J16" s="10" t="e">
        <f t="shared" si="0"/>
        <v>#DIV/0!</v>
      </c>
      <c r="K16" s="9"/>
      <c r="L16" s="10" t="e">
        <f t="shared" ref="L16:L27" si="4">K16/E16</f>
        <v>#DIV/0!</v>
      </c>
    </row>
    <row r="17" spans="1:12" s="11" customFormat="1" x14ac:dyDescent="0.25">
      <c r="A17" s="8"/>
      <c r="B17" s="9"/>
      <c r="C17" s="9"/>
      <c r="D17" s="9"/>
      <c r="E17" s="9"/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4"/>
        <v>#DIV/0!</v>
      </c>
    </row>
    <row r="18" spans="1:12" s="11" customFormat="1" x14ac:dyDescent="0.25">
      <c r="A18" s="8"/>
      <c r="B18" s="9"/>
      <c r="C18" s="9"/>
      <c r="D18" s="9"/>
      <c r="E18" s="9"/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4"/>
        <v>#DIV/0!</v>
      </c>
    </row>
    <row r="19" spans="1:12" s="11" customFormat="1" x14ac:dyDescent="0.25">
      <c r="A19" s="8"/>
      <c r="B19" s="9"/>
      <c r="C19" s="9"/>
      <c r="D19" s="9"/>
      <c r="E19" s="9"/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4"/>
        <v>#DIV/0!</v>
      </c>
    </row>
    <row r="20" spans="1:12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4"/>
        <v>#DIV/0!</v>
      </c>
    </row>
    <row r="21" spans="1:12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4"/>
        <v>#DIV/0!</v>
      </c>
    </row>
    <row r="22" spans="1:12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4"/>
        <v>#DIV/0!</v>
      </c>
    </row>
    <row r="23" spans="1:12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4"/>
        <v>#DIV/0!</v>
      </c>
    </row>
    <row r="24" spans="1:12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4"/>
        <v>#DIV/0!</v>
      </c>
    </row>
    <row r="25" spans="1:12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4"/>
        <v>#DIV/0!</v>
      </c>
    </row>
    <row r="26" spans="1:12" s="11" customFormat="1" ht="16.5" customHeight="1" x14ac:dyDescent="0.25">
      <c r="A26" s="8"/>
      <c r="B26" s="9"/>
      <c r="C26" s="9"/>
      <c r="D26" s="9"/>
      <c r="E26" s="9"/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4"/>
        <v>#DIV/0!</v>
      </c>
    </row>
    <row r="27" spans="1:12" ht="13" thickBot="1" x14ac:dyDescent="0.3">
      <c r="A27" s="16" t="s">
        <v>23</v>
      </c>
      <c r="B27" s="17" t="s">
        <v>24</v>
      </c>
      <c r="C27" s="17" t="s">
        <v>24</v>
      </c>
      <c r="D27" s="17" t="s">
        <v>24</v>
      </c>
      <c r="E27" s="17">
        <f>SUM(E14:E26)</f>
        <v>31</v>
      </c>
      <c r="F27" s="17">
        <f>SUM(F14:F26)</f>
        <v>27</v>
      </c>
      <c r="G27" s="17">
        <f>SUM(G14:G26)</f>
        <v>0</v>
      </c>
      <c r="H27" s="18"/>
      <c r="I27" s="17"/>
      <c r="J27" s="18">
        <f t="shared" si="0"/>
        <v>0</v>
      </c>
      <c r="K27" s="17">
        <f>SUM(K14:K26)</f>
        <v>0</v>
      </c>
      <c r="L27" s="18">
        <f t="shared" si="4"/>
        <v>0</v>
      </c>
    </row>
    <row r="29" spans="1:12" ht="120" customHeight="1" x14ac:dyDescent="0.25">
      <c r="A29" s="38" t="s">
        <v>25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1" spans="1:12" x14ac:dyDescent="0.25">
      <c r="A31" s="12"/>
    </row>
    <row r="32" spans="1:12" ht="13" x14ac:dyDescent="0.3">
      <c r="B32" s="36" t="s">
        <v>26</v>
      </c>
      <c r="C32" s="36"/>
      <c r="D32" s="36"/>
      <c r="G32" s="22" t="s">
        <v>27</v>
      </c>
      <c r="H32" s="22"/>
      <c r="I32" s="22"/>
      <c r="J32" s="22"/>
    </row>
    <row r="33" spans="1:10" ht="62.25" customHeight="1" x14ac:dyDescent="0.25">
      <c r="B33" s="37"/>
      <c r="C33" s="37"/>
      <c r="D33" s="37"/>
      <c r="G33" s="27"/>
      <c r="H33" s="27"/>
      <c r="I33" s="27"/>
      <c r="J33" s="27"/>
    </row>
    <row r="34" spans="1:10" hidden="1" x14ac:dyDescent="0.25">
      <c r="A34" s="34" t="e">
        <v>#REF!</v>
      </c>
      <c r="B34" s="34"/>
      <c r="C34" s="6"/>
      <c r="E34" s="34"/>
      <c r="F34" s="34"/>
      <c r="G34" s="34"/>
      <c r="H34" s="34"/>
    </row>
    <row r="35" spans="1:10" hidden="1" x14ac:dyDescent="0.25"/>
    <row r="36" spans="1:10" ht="45" customHeight="1" x14ac:dyDescent="0.25">
      <c r="B36" s="35" t="s">
        <v>41</v>
      </c>
      <c r="C36" s="35"/>
      <c r="D36" s="35"/>
      <c r="E36" s="13"/>
      <c r="F36" s="13"/>
      <c r="G36" s="35" t="s">
        <v>33</v>
      </c>
      <c r="H36" s="35"/>
      <c r="I36" s="35"/>
      <c r="J36" s="35"/>
    </row>
  </sheetData>
  <mergeCells count="28">
    <mergeCell ref="A34:B34"/>
    <mergeCell ref="E34:H34"/>
    <mergeCell ref="B36:D36"/>
    <mergeCell ref="G36:J36"/>
    <mergeCell ref="K12:K13"/>
    <mergeCell ref="B32:D32"/>
    <mergeCell ref="G32:J32"/>
    <mergeCell ref="B33:D33"/>
    <mergeCell ref="G33:J33"/>
    <mergeCell ref="A29:L29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C12:C13"/>
    <mergeCell ref="A3:L3"/>
    <mergeCell ref="A5:L5"/>
    <mergeCell ref="A6:D6"/>
    <mergeCell ref="E6:H6"/>
    <mergeCell ref="B1:L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G37" sqref="G37:J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>
        <v>2</v>
      </c>
      <c r="C8" s="27"/>
      <c r="D8" s="14" t="s">
        <v>4</v>
      </c>
      <c r="E8" s="20">
        <v>2</v>
      </c>
      <c r="F8"/>
      <c r="G8" s="4" t="s">
        <v>5</v>
      </c>
      <c r="H8" s="20">
        <f>'1'!H8</f>
        <v>1</v>
      </c>
      <c r="I8" s="26" t="s">
        <v>6</v>
      </c>
      <c r="J8" s="26"/>
      <c r="K8" s="26"/>
      <c r="L8" s="27" t="s">
        <v>36</v>
      </c>
      <c r="M8" s="27"/>
      <c r="N8" s="27"/>
    </row>
    <row r="10" spans="1:14" ht="13" x14ac:dyDescent="0.3">
      <c r="A10" s="4" t="s">
        <v>7</v>
      </c>
      <c r="B10" s="27" t="str">
        <f>'1'!B10</f>
        <v xml:space="preserve">L.E. SERVANDO BELLI IXBA 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9" t="s">
        <v>20</v>
      </c>
    </row>
    <row r="13" spans="1:14" ht="13" x14ac:dyDescent="0.2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 t="s">
        <v>35</v>
      </c>
      <c r="B14" s="9">
        <v>2</v>
      </c>
      <c r="C14" s="9" t="s">
        <v>39</v>
      </c>
      <c r="D14" s="9" t="s">
        <v>30</v>
      </c>
      <c r="E14" s="9">
        <v>14</v>
      </c>
      <c r="F14" s="9">
        <v>11</v>
      </c>
      <c r="G14" s="9">
        <v>0</v>
      </c>
      <c r="H14" s="10">
        <v>0</v>
      </c>
      <c r="I14" s="9">
        <v>3</v>
      </c>
      <c r="J14" s="10">
        <f t="shared" ref="J14:J28" si="0">I14/E14</f>
        <v>0.21428571428571427</v>
      </c>
      <c r="K14" s="21">
        <v>0</v>
      </c>
      <c r="L14" s="10">
        <f t="shared" ref="L14:L28" si="1">K14/E14</f>
        <v>0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14</v>
      </c>
      <c r="F28" s="17">
        <f>SUM(F14:F27)</f>
        <v>11</v>
      </c>
      <c r="G28" s="17">
        <f>SUM(G14:G27)</f>
        <v>0</v>
      </c>
      <c r="H28" s="18">
        <f>SUM(F28:G28)/E28</f>
        <v>0.7857142857142857</v>
      </c>
      <c r="I28" s="17"/>
      <c r="J28" s="18">
        <f t="shared" si="0"/>
        <v>0</v>
      </c>
      <c r="K28" s="17">
        <f>SUM(K14:K27)</f>
        <v>0</v>
      </c>
      <c r="L28" s="18">
        <f t="shared" si="1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2" t="s">
        <v>27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 xml:space="preserve">L.E. SERVANDO BELLI IXBA </v>
      </c>
      <c r="C37" s="35"/>
      <c r="D37" s="35"/>
      <c r="E37" s="13"/>
      <c r="F37" s="13"/>
      <c r="G37" s="35" t="s">
        <v>42</v>
      </c>
      <c r="H37" s="35"/>
      <c r="I37" s="35"/>
      <c r="J37" s="3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4" zoomScale="85" zoomScaleNormal="85" zoomScaleSheetLayoutView="100" workbookViewId="0">
      <selection activeCell="F14" sqref="F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/>
      <c r="C8" s="27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26" t="s">
        <v>6</v>
      </c>
      <c r="J8" s="26"/>
      <c r="K8" s="26"/>
      <c r="L8" s="27" t="str">
        <f>'1'!L8</f>
        <v>FEB.2025 A JULIO 2025</v>
      </c>
      <c r="M8" s="27"/>
      <c r="N8" s="27"/>
    </row>
    <row r="10" spans="1:14" ht="13" x14ac:dyDescent="0.3">
      <c r="A10" s="4" t="s">
        <v>7</v>
      </c>
      <c r="B10" s="27" t="str">
        <f>'1'!B10</f>
        <v xml:space="preserve">L.E. SERVANDO BELLI IXBA 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9" t="s">
        <v>20</v>
      </c>
    </row>
    <row r="13" spans="1:14" ht="13" x14ac:dyDescent="0.2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>
        <v>0</v>
      </c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ref="I16:I27" si="3">(E16-SUM(F16:G16))-K16</f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2" t="s">
        <v>27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 xml:space="preserve">L.E. SERVANDO BELLI IXBA </v>
      </c>
      <c r="C37" s="35"/>
      <c r="D37" s="35"/>
      <c r="E37" s="13"/>
      <c r="F37" s="13"/>
      <c r="G37" s="35"/>
      <c r="H37" s="35"/>
      <c r="I37" s="35"/>
      <c r="J37" s="3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A30" sqref="A30:N3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24"/>
      <c r="F6" s="24"/>
      <c r="G6" s="24"/>
      <c r="H6" s="24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/>
      <c r="C8" s="27"/>
      <c r="D8" s="14" t="s">
        <v>4</v>
      </c>
      <c r="E8" s="20">
        <f>'1'!E8</f>
        <v>1</v>
      </c>
      <c r="F8"/>
      <c r="G8" s="4" t="s">
        <v>5</v>
      </c>
      <c r="H8" s="20">
        <f>'1'!H8</f>
        <v>1</v>
      </c>
      <c r="I8" s="26" t="s">
        <v>6</v>
      </c>
      <c r="J8" s="26"/>
      <c r="K8" s="26"/>
      <c r="L8" s="27" t="str">
        <f>'1'!L8</f>
        <v>FEB.2025 A JULIO 2025</v>
      </c>
      <c r="M8" s="27"/>
      <c r="N8" s="27"/>
    </row>
    <row r="10" spans="1:14" ht="13" x14ac:dyDescent="0.3">
      <c r="A10" s="4" t="s">
        <v>7</v>
      </c>
      <c r="B10" s="27" t="str">
        <f>'1'!B10</f>
        <v xml:space="preserve">L.E. SERVANDO BELLI IXBA 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9" t="s">
        <v>20</v>
      </c>
    </row>
    <row r="13" spans="1:14" ht="13" x14ac:dyDescent="0.2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/>
      <c r="I14" s="9">
        <v>0</v>
      </c>
      <c r="J14" s="10" t="e">
        <f t="shared" ref="J14:J28" si="0">I14/E14</f>
        <v>#DIV/0!</v>
      </c>
      <c r="K14" s="9"/>
      <c r="L14" s="10" t="e">
        <f t="shared" ref="L14:L28" si="1">K14/E14</f>
        <v>#DIV/0!</v>
      </c>
      <c r="M14" s="9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 t="shared" ref="H15:H27" si="2">F15/E15</f>
        <v>#DIV/0!</v>
      </c>
      <c r="I15" s="9">
        <f t="shared" ref="I15:I27" si="3">(E15-SUM(F15:G15))-K15</f>
        <v>0</v>
      </c>
      <c r="J15" s="10" t="e">
        <f t="shared" si="0"/>
        <v>#DIV/0!</v>
      </c>
      <c r="K15" s="9"/>
      <c r="L15" s="10" t="e">
        <f t="shared" si="1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2"/>
        <v>#DIV/0!</v>
      </c>
      <c r="I16" s="9">
        <f t="shared" si="3"/>
        <v>0</v>
      </c>
      <c r="J16" s="10" t="e">
        <f t="shared" si="0"/>
        <v>#DIV/0!</v>
      </c>
      <c r="K16" s="9"/>
      <c r="L16" s="10" t="e">
        <f t="shared" si="1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2"/>
        <v>#DIV/0!</v>
      </c>
      <c r="I17" s="9">
        <f t="shared" si="3"/>
        <v>0</v>
      </c>
      <c r="J17" s="10" t="e">
        <f t="shared" si="0"/>
        <v>#DIV/0!</v>
      </c>
      <c r="K17" s="9"/>
      <c r="L17" s="10" t="e">
        <f t="shared" si="1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2"/>
        <v>#DIV/0!</v>
      </c>
      <c r="I18" s="9">
        <f t="shared" si="3"/>
        <v>0</v>
      </c>
      <c r="J18" s="10" t="e">
        <f t="shared" si="0"/>
        <v>#DIV/0!</v>
      </c>
      <c r="K18" s="9"/>
      <c r="L18" s="10" t="e">
        <f t="shared" si="1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2"/>
        <v>#DIV/0!</v>
      </c>
      <c r="I19" s="9">
        <f t="shared" si="3"/>
        <v>0</v>
      </c>
      <c r="J19" s="10" t="e">
        <f t="shared" si="0"/>
        <v>#DIV/0!</v>
      </c>
      <c r="K19" s="9"/>
      <c r="L19" s="10" t="e">
        <f t="shared" si="1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2"/>
        <v>#DIV/0!</v>
      </c>
      <c r="I20" s="9">
        <f t="shared" si="3"/>
        <v>0</v>
      </c>
      <c r="J20" s="10" t="e">
        <f t="shared" si="0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2"/>
        <v>#DIV/0!</v>
      </c>
      <c r="I21" s="9">
        <f t="shared" si="3"/>
        <v>0</v>
      </c>
      <c r="J21" s="10" t="e">
        <f t="shared" si="0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2"/>
        <v>#DIV/0!</v>
      </c>
      <c r="I22" s="9">
        <f t="shared" si="3"/>
        <v>0</v>
      </c>
      <c r="J22" s="10" t="e">
        <f t="shared" si="0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2"/>
        <v>#DIV/0!</v>
      </c>
      <c r="I23" s="9">
        <f t="shared" si="3"/>
        <v>0</v>
      </c>
      <c r="J23" s="10" t="e">
        <f t="shared" si="0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2"/>
        <v>#DIV/0!</v>
      </c>
      <c r="I24" s="9">
        <f t="shared" si="3"/>
        <v>0</v>
      </c>
      <c r="J24" s="10" t="e">
        <f t="shared" si="0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2"/>
        <v>#DIV/0!</v>
      </c>
      <c r="I25" s="9">
        <f t="shared" si="3"/>
        <v>0</v>
      </c>
      <c r="J25" s="10" t="e">
        <f t="shared" si="0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2"/>
        <v>#DIV/0!</v>
      </c>
      <c r="I26" s="9">
        <f t="shared" si="3"/>
        <v>0</v>
      </c>
      <c r="J26" s="10" t="e">
        <f t="shared" si="0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2"/>
        <v>#DIV/0!</v>
      </c>
      <c r="I27" s="9">
        <f t="shared" si="3"/>
        <v>0</v>
      </c>
      <c r="J27" s="10" t="e">
        <f t="shared" si="0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/>
      <c r="J28" s="18" t="e">
        <f t="shared" si="0"/>
        <v>#DIV/0!</v>
      </c>
      <c r="K28" s="17">
        <f>SUM(K14:K27)</f>
        <v>0</v>
      </c>
      <c r="L28" s="18" t="e">
        <f t="shared" si="1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2" t="s">
        <v>27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 xml:space="preserve">L.E. SERVANDO BELLI IXBA </v>
      </c>
      <c r="C37" s="35"/>
      <c r="D37" s="35"/>
      <c r="E37" s="13"/>
      <c r="F37" s="13"/>
      <c r="G37" s="35"/>
      <c r="H37" s="35"/>
      <c r="I37" s="35"/>
      <c r="J37" s="3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2" t="s">
        <v>28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2" t="s">
        <v>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13" x14ac:dyDescent="0.3">
      <c r="A6" s="23" t="s">
        <v>2</v>
      </c>
      <c r="B6" s="23"/>
      <c r="C6" s="23"/>
      <c r="D6" s="23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27"/>
      <c r="C8" s="27"/>
      <c r="D8" s="14" t="s">
        <v>4</v>
      </c>
      <c r="E8" s="20"/>
      <c r="F8"/>
      <c r="G8" s="4" t="s">
        <v>5</v>
      </c>
      <c r="H8" s="20">
        <v>1</v>
      </c>
      <c r="I8" s="26" t="s">
        <v>6</v>
      </c>
      <c r="J8" s="26"/>
      <c r="K8" s="26"/>
      <c r="L8" s="27" t="str">
        <f>'1'!L8</f>
        <v>FEB.2025 A JULIO 2025</v>
      </c>
      <c r="M8" s="27"/>
      <c r="N8" s="27"/>
    </row>
    <row r="10" spans="1:14" ht="13" x14ac:dyDescent="0.3">
      <c r="A10" s="4" t="s">
        <v>7</v>
      </c>
      <c r="B10" s="27" t="s">
        <v>29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28" t="s">
        <v>8</v>
      </c>
      <c r="B12" s="30" t="s">
        <v>9</v>
      </c>
      <c r="C12" s="30" t="s">
        <v>10</v>
      </c>
      <c r="D12" s="32" t="s">
        <v>11</v>
      </c>
      <c r="E12" s="32" t="s">
        <v>12</v>
      </c>
      <c r="F12" s="32" t="s">
        <v>13</v>
      </c>
      <c r="G12" s="32"/>
      <c r="H12" s="32" t="s">
        <v>14</v>
      </c>
      <c r="I12" s="32" t="s">
        <v>15</v>
      </c>
      <c r="J12" s="32" t="s">
        <v>16</v>
      </c>
      <c r="K12" s="32" t="s">
        <v>17</v>
      </c>
      <c r="L12" s="32" t="s">
        <v>18</v>
      </c>
      <c r="M12" s="32" t="s">
        <v>19</v>
      </c>
      <c r="N12" s="39" t="s">
        <v>20</v>
      </c>
    </row>
    <row r="13" spans="1:14" ht="13" x14ac:dyDescent="0.25">
      <c r="A13" s="29"/>
      <c r="B13" s="31"/>
      <c r="C13" s="31"/>
      <c r="D13" s="33"/>
      <c r="E13" s="33"/>
      <c r="F13" s="7" t="s">
        <v>21</v>
      </c>
      <c r="G13" s="7" t="s">
        <v>22</v>
      </c>
      <c r="H13" s="33"/>
      <c r="I13" s="33"/>
      <c r="J13" s="33"/>
      <c r="K13" s="33"/>
      <c r="L13" s="33"/>
      <c r="M13" s="33"/>
      <c r="N13" s="40"/>
    </row>
    <row r="14" spans="1:14" s="11" customFormat="1" ht="25" x14ac:dyDescent="0.25">
      <c r="A14" s="9"/>
      <c r="B14" s="9"/>
      <c r="C14" s="9"/>
      <c r="D14" s="9" t="s">
        <v>30</v>
      </c>
      <c r="E14" s="9"/>
      <c r="F14" s="9"/>
      <c r="G14" s="9"/>
      <c r="H14" s="10" t="e">
        <f t="shared" ref="H14:H27" si="0">F14/E14</f>
        <v>#DIV/0!</v>
      </c>
      <c r="I14" s="9"/>
      <c r="J14" s="10" t="e">
        <f t="shared" ref="J14:J28" si="1">I14/E14</f>
        <v>#DIV/0!</v>
      </c>
      <c r="K14" s="9">
        <v>0</v>
      </c>
      <c r="L14" s="10" t="e">
        <f t="shared" ref="L14:L28" si="2">K14/E14</f>
        <v>#DIV/0!</v>
      </c>
      <c r="M14" s="21"/>
      <c r="N14" s="15"/>
    </row>
    <row r="15" spans="1:14" s="11" customFormat="1" x14ac:dyDescent="0.25">
      <c r="A15" s="9">
        <v>0</v>
      </c>
      <c r="B15" s="9"/>
      <c r="C15" s="9">
        <v>0</v>
      </c>
      <c r="D15" s="9">
        <v>0</v>
      </c>
      <c r="E15" s="9">
        <v>0</v>
      </c>
      <c r="F15" s="9"/>
      <c r="G15" s="9"/>
      <c r="H15" s="10" t="e">
        <f>F15/E15</f>
        <v>#DIV/0!</v>
      </c>
      <c r="I15" s="9">
        <f t="shared" ref="I15:I27" si="3">(E15-SUM(F15:G15))-K15</f>
        <v>0</v>
      </c>
      <c r="J15" s="10" t="e">
        <f t="shared" si="1"/>
        <v>#DIV/0!</v>
      </c>
      <c r="K15" s="9">
        <v>0</v>
      </c>
      <c r="L15" s="10" t="e">
        <f t="shared" si="2"/>
        <v>#DIV/0!</v>
      </c>
      <c r="M15" s="9"/>
      <c r="N15" s="15"/>
    </row>
    <row r="16" spans="1:14" s="11" customFormat="1" x14ac:dyDescent="0.25">
      <c r="A16" s="9">
        <f>'1'!A15</f>
        <v>0</v>
      </c>
      <c r="B16" s="9"/>
      <c r="C16" s="9">
        <f>'1'!C15</f>
        <v>0</v>
      </c>
      <c r="D16" s="9">
        <f>'1'!D15</f>
        <v>0</v>
      </c>
      <c r="E16" s="9">
        <f>'1'!E15</f>
        <v>0</v>
      </c>
      <c r="F16" s="9"/>
      <c r="G16" s="9"/>
      <c r="H16" s="10" t="e">
        <f t="shared" si="0"/>
        <v>#DIV/0!</v>
      </c>
      <c r="I16" s="9">
        <f t="shared" si="3"/>
        <v>0</v>
      </c>
      <c r="J16" s="10" t="e">
        <f t="shared" si="1"/>
        <v>#DIV/0!</v>
      </c>
      <c r="K16" s="9"/>
      <c r="L16" s="10" t="e">
        <f t="shared" si="2"/>
        <v>#DIV/0!</v>
      </c>
      <c r="M16" s="9"/>
      <c r="N16" s="15"/>
    </row>
    <row r="17" spans="1:14" s="11" customFormat="1" x14ac:dyDescent="0.25">
      <c r="A17" s="9">
        <f>'1'!A16</f>
        <v>0</v>
      </c>
      <c r="B17" s="9"/>
      <c r="C17" s="9">
        <f>'1'!C16</f>
        <v>0</v>
      </c>
      <c r="D17" s="9">
        <f>'1'!D16</f>
        <v>0</v>
      </c>
      <c r="E17" s="9">
        <f>'1'!E16</f>
        <v>0</v>
      </c>
      <c r="F17" s="9"/>
      <c r="G17" s="9"/>
      <c r="H17" s="10" t="e">
        <f t="shared" si="0"/>
        <v>#DIV/0!</v>
      </c>
      <c r="I17" s="9">
        <f t="shared" si="3"/>
        <v>0</v>
      </c>
      <c r="J17" s="10" t="e">
        <f t="shared" si="1"/>
        <v>#DIV/0!</v>
      </c>
      <c r="K17" s="9"/>
      <c r="L17" s="10" t="e">
        <f t="shared" si="2"/>
        <v>#DIV/0!</v>
      </c>
      <c r="M17" s="9"/>
      <c r="N17" s="15"/>
    </row>
    <row r="18" spans="1:14" s="11" customFormat="1" x14ac:dyDescent="0.25">
      <c r="A18" s="9">
        <f>'1'!A17</f>
        <v>0</v>
      </c>
      <c r="B18" s="9"/>
      <c r="C18" s="9">
        <f>'1'!C17</f>
        <v>0</v>
      </c>
      <c r="D18" s="9">
        <f>'1'!D17</f>
        <v>0</v>
      </c>
      <c r="E18" s="9">
        <f>'1'!E17</f>
        <v>0</v>
      </c>
      <c r="F18" s="9"/>
      <c r="G18" s="9"/>
      <c r="H18" s="10" t="e">
        <f t="shared" si="0"/>
        <v>#DIV/0!</v>
      </c>
      <c r="I18" s="9">
        <f t="shared" si="3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5">
      <c r="A19" s="9">
        <f>'1'!A18</f>
        <v>0</v>
      </c>
      <c r="B19" s="9"/>
      <c r="C19" s="9">
        <f>'1'!C18</f>
        <v>0</v>
      </c>
      <c r="D19" s="9">
        <f>'1'!D18</f>
        <v>0</v>
      </c>
      <c r="E19" s="9">
        <f>'1'!E18</f>
        <v>0</v>
      </c>
      <c r="F19" s="9"/>
      <c r="G19" s="9"/>
      <c r="H19" s="10" t="e">
        <f t="shared" si="0"/>
        <v>#DIV/0!</v>
      </c>
      <c r="I19" s="9">
        <f t="shared" si="3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5">
      <c r="A20" s="9">
        <f>'1'!A19</f>
        <v>0</v>
      </c>
      <c r="B20" s="9"/>
      <c r="C20" s="9">
        <f>'1'!C19</f>
        <v>0</v>
      </c>
      <c r="D20" s="9">
        <f>'1'!D19</f>
        <v>0</v>
      </c>
      <c r="E20" s="9">
        <f>'1'!E19</f>
        <v>0</v>
      </c>
      <c r="F20" s="9"/>
      <c r="G20" s="9"/>
      <c r="H20" s="10" t="e">
        <f t="shared" si="0"/>
        <v>#DIV/0!</v>
      </c>
      <c r="I20" s="9">
        <f t="shared" si="3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5">
      <c r="A21" s="9">
        <f>'1'!A20</f>
        <v>0</v>
      </c>
      <c r="B21" s="9"/>
      <c r="C21" s="9">
        <f>'1'!C20</f>
        <v>0</v>
      </c>
      <c r="D21" s="9">
        <f>'1'!D20</f>
        <v>0</v>
      </c>
      <c r="E21" s="9">
        <f>'1'!E20</f>
        <v>0</v>
      </c>
      <c r="F21" s="9"/>
      <c r="G21" s="9"/>
      <c r="H21" s="10" t="e">
        <f t="shared" si="0"/>
        <v>#DIV/0!</v>
      </c>
      <c r="I21" s="9">
        <f t="shared" si="3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5">
      <c r="A22" s="9">
        <f>'1'!A21</f>
        <v>0</v>
      </c>
      <c r="B22" s="9"/>
      <c r="C22" s="9">
        <f>'1'!C21</f>
        <v>0</v>
      </c>
      <c r="D22" s="9">
        <f>'1'!D21</f>
        <v>0</v>
      </c>
      <c r="E22" s="9">
        <f>'1'!E21</f>
        <v>0</v>
      </c>
      <c r="F22" s="9"/>
      <c r="G22" s="9"/>
      <c r="H22" s="10" t="e">
        <f t="shared" si="0"/>
        <v>#DIV/0!</v>
      </c>
      <c r="I22" s="9">
        <f t="shared" si="3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5">
      <c r="A23" s="9">
        <f>'1'!A22</f>
        <v>0</v>
      </c>
      <c r="B23" s="9"/>
      <c r="C23" s="9">
        <f>'1'!C22</f>
        <v>0</v>
      </c>
      <c r="D23" s="9">
        <f>'1'!D22</f>
        <v>0</v>
      </c>
      <c r="E23" s="9">
        <f>'1'!E22</f>
        <v>0</v>
      </c>
      <c r="F23" s="9"/>
      <c r="G23" s="9"/>
      <c r="H23" s="10" t="e">
        <f t="shared" si="0"/>
        <v>#DIV/0!</v>
      </c>
      <c r="I23" s="9">
        <f t="shared" si="3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5">
      <c r="A24" s="9">
        <f>'1'!A23</f>
        <v>0</v>
      </c>
      <c r="B24" s="9"/>
      <c r="C24" s="9">
        <f>'1'!C23</f>
        <v>0</v>
      </c>
      <c r="D24" s="9">
        <f>'1'!D23</f>
        <v>0</v>
      </c>
      <c r="E24" s="9">
        <f>'1'!E23</f>
        <v>0</v>
      </c>
      <c r="F24" s="9"/>
      <c r="G24" s="9"/>
      <c r="H24" s="10" t="e">
        <f t="shared" si="0"/>
        <v>#DIV/0!</v>
      </c>
      <c r="I24" s="9">
        <f t="shared" si="3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5">
      <c r="A25" s="9">
        <f>'1'!A24</f>
        <v>0</v>
      </c>
      <c r="B25" s="9"/>
      <c r="C25" s="9">
        <f>'1'!C24</f>
        <v>0</v>
      </c>
      <c r="D25" s="9">
        <f>'1'!D24</f>
        <v>0</v>
      </c>
      <c r="E25" s="9">
        <f>'1'!E24</f>
        <v>0</v>
      </c>
      <c r="F25" s="9"/>
      <c r="G25" s="9"/>
      <c r="H25" s="10" t="e">
        <f t="shared" si="0"/>
        <v>#DIV/0!</v>
      </c>
      <c r="I25" s="9">
        <f t="shared" si="3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5">
      <c r="A26" s="9">
        <f>'1'!A25</f>
        <v>0</v>
      </c>
      <c r="B26" s="9"/>
      <c r="C26" s="9">
        <f>'1'!C25</f>
        <v>0</v>
      </c>
      <c r="D26" s="9">
        <f>'1'!D25</f>
        <v>0</v>
      </c>
      <c r="E26" s="9">
        <f>'1'!E25</f>
        <v>0</v>
      </c>
      <c r="F26" s="9"/>
      <c r="G26" s="9"/>
      <c r="H26" s="10" t="e">
        <f t="shared" si="0"/>
        <v>#DIV/0!</v>
      </c>
      <c r="I26" s="9">
        <f t="shared" si="3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5">
      <c r="A27" s="9">
        <f>'1'!A26</f>
        <v>0</v>
      </c>
      <c r="B27" s="9"/>
      <c r="C27" s="9">
        <f>'1'!C26</f>
        <v>0</v>
      </c>
      <c r="D27" s="9">
        <f>'1'!D26</f>
        <v>0</v>
      </c>
      <c r="E27" s="9">
        <f>'1'!E26</f>
        <v>0</v>
      </c>
      <c r="F27" s="9"/>
      <c r="G27" s="9"/>
      <c r="H27" s="10" t="e">
        <f t="shared" si="0"/>
        <v>#DIV/0!</v>
      </c>
      <c r="I27" s="9">
        <f t="shared" si="3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0</v>
      </c>
      <c r="G28" s="17">
        <f>SUM(G14:G27)</f>
        <v>0</v>
      </c>
      <c r="H28" s="18" t="e">
        <f>SUM(F28:G28)/E28</f>
        <v>#DIV/0!</v>
      </c>
      <c r="I28" s="17">
        <v>0</v>
      </c>
      <c r="J28" s="18" t="e">
        <f t="shared" si="1"/>
        <v>#DIV/0!</v>
      </c>
      <c r="K28" s="17">
        <f>SUM(K14:K27)</f>
        <v>0</v>
      </c>
      <c r="L28" s="18" t="e">
        <f t="shared" si="2"/>
        <v>#DIV/0!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8" t="s">
        <v>25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</row>
    <row r="32" spans="1:14" x14ac:dyDescent="0.25">
      <c r="A32" s="12"/>
    </row>
    <row r="33" spans="1:10" ht="13" x14ac:dyDescent="0.3">
      <c r="B33" s="36" t="s">
        <v>26</v>
      </c>
      <c r="C33" s="36"/>
      <c r="D33" s="36"/>
      <c r="G33" s="22" t="s">
        <v>27</v>
      </c>
      <c r="H33" s="22"/>
      <c r="I33" s="22"/>
      <c r="J33" s="22"/>
    </row>
    <row r="34" spans="1:10" ht="62.25" customHeight="1" x14ac:dyDescent="0.25">
      <c r="B34" s="37"/>
      <c r="C34" s="37"/>
      <c r="D34" s="37"/>
      <c r="G34" s="27"/>
      <c r="H34" s="27"/>
      <c r="I34" s="27"/>
      <c r="J34" s="27"/>
    </row>
    <row r="35" spans="1:10" hidden="1" x14ac:dyDescent="0.25">
      <c r="A35" s="34" t="e">
        <v>#REF!</v>
      </c>
      <c r="B35" s="34"/>
      <c r="C35" s="6"/>
      <c r="E35" s="34"/>
      <c r="F35" s="34"/>
      <c r="G35" s="34"/>
      <c r="H35" s="34"/>
    </row>
    <row r="36" spans="1:10" hidden="1" x14ac:dyDescent="0.25"/>
    <row r="37" spans="1:10" ht="45" customHeight="1" x14ac:dyDescent="0.25">
      <c r="B37" s="35" t="str">
        <f>B10</f>
        <v>SERVANDO BELLI IXBA</v>
      </c>
      <c r="C37" s="35"/>
      <c r="D37" s="35"/>
      <c r="E37" s="13"/>
      <c r="F37" s="13"/>
      <c r="G37" s="42" t="s">
        <v>32</v>
      </c>
      <c r="H37" s="42"/>
      <c r="I37" s="42"/>
      <c r="J37" s="42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tania itzel belli gonzalez</cp:lastModifiedBy>
  <cp:revision/>
  <dcterms:created xsi:type="dcterms:W3CDTF">2021-11-22T14:45:25Z</dcterms:created>
  <dcterms:modified xsi:type="dcterms:W3CDTF">2025-04-02T02:49:19Z</dcterms:modified>
  <cp:category/>
  <cp:contentStatus/>
</cp:coreProperties>
</file>