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2 CALIFICACIONES\"/>
    </mc:Choice>
  </mc:AlternateContent>
  <xr:revisionPtr revIDLastSave="0" documentId="13_ncr:1_{C6AC01C7-A303-4B33-AE98-07C14E6B2C7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J16" i="22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<sst xmlns="http://schemas.openxmlformats.org/spreadsheetml/2006/main" count="179" uniqueCount="45">
  <si>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</si>
  <si>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</si>
  <si>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</si>
  <si>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</si>
  <si>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</si>
  <si>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</si>
  <si>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</si>
  <si>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</si>
  <si>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</si>
  <si>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</si>
  <si>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</si>
  <si>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</si>
  <si>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</si>
  <si>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</si>
  <si>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</si>
  <si>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</si>
  <si>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</si>
  <si>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</si>
  <si>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</si>
  <si>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</si>
  <si>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</si>
  <si>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</si>
  <si>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</si>
  <si>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</si>
  <si>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</si>
  <si>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</si>
  <si>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</si>
  <si>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</si>
  <si>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</si>
  <si>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</si>
  <si>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</si>
  <si>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</si>
  <si>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</si>
  <si>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</si>
  <si>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</si>
  <si>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LIC.TANIA ITZEL BELLI GONZALEZ 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</si>
  <si>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</si>
  <si>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</si>
  <si>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</si>
  <si>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</si>
  <si>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</si>
  <si>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</si>
  <si>
    <t>407B</t>
  </si>
  <si>
    <t>Ingenieria en Gestion Empresarial</t>
  </si>
  <si>
    <t>407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</si>
</sst>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20" t="s">
        <v>36</v>
      </c>
    </row>
    <row r="10" spans="1:12" ht="13" x14ac:dyDescent="0.3">
      <c r="A10" s="4" t="s">
        <v>8</v>
      </c>
      <c r="B10" s="29" t="s">
        <v>40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</row>
    <row r="13" spans="1:12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37</v>
      </c>
      <c r="B14" s="9">
        <v>1</v>
      </c>
      <c r="C14" s="9" t="s">
        <v>39</v>
      </c>
      <c r="D14" s="9" t="s">
        <v>31</v>
      </c>
      <c r="E14" s="9">
        <v>31</v>
      </c>
      <c r="F14" s="9">
        <v>28</v>
      </c>
      <c r="G14" s="9">
        <v>0</v>
      </c>
      <c r="H14" s="10">
        <v>0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</row>
    <row r="15" spans="1:12" s="11" customFormat="1" ht="25" x14ac:dyDescent="0.25">
      <c r="A15" s="9" t="s">
        <v>37</v>
      </c>
      <c r="B15" s="9">
        <v>1</v>
      </c>
      <c r="C15" s="9" t="s">
        <v>42</v>
      </c>
      <c r="D15" s="9" t="s">
        <v>43</v>
      </c>
      <c r="E15" s="9">
        <v>14</v>
      </c>
      <c r="F15" s="9">
        <v>14</v>
      </c>
      <c r="G15" s="9">
        <v>0</v>
      </c>
      <c r="H15" s="10">
        <v>0</v>
      </c>
      <c r="I15" s="21">
        <v>0</v>
      </c>
      <c r="J15" s="10">
        <v>0</v>
      </c>
      <c r="K15" s="21">
        <v>0</v>
      </c>
      <c r="L15" s="10">
        <v>0</v>
      </c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">
        <v>38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37</v>
      </c>
      <c r="B14" s="9">
        <v>2</v>
      </c>
      <c r="C14" s="9" t="s">
        <v>44</v>
      </c>
      <c r="D14" s="9" t="s">
        <v>31</v>
      </c>
      <c r="E14" s="9">
        <v>31</v>
      </c>
      <c r="F14" s="9">
        <v>27</v>
      </c>
      <c r="G14" s="21">
        <v>0</v>
      </c>
      <c r="H14" s="10">
        <v>0</v>
      </c>
      <c r="I14" s="9">
        <v>4</v>
      </c>
      <c r="J14" s="10">
        <f t="shared" ref="J14:J28" si="0">I14/E14</f>
        <v>0.12903225806451613</v>
      </c>
      <c r="K14" s="21">
        <v>0</v>
      </c>
      <c r="L14" s="10">
        <f t="shared" ref="L14:L28" si="1">K14/E14</f>
        <v>0</v>
      </c>
      <c r="M14" s="21">
        <v>0</v>
      </c>
      <c r="N14" s="15">
        <v>0</v>
      </c>
    </row>
    <row r="15" spans="1:14" s="11" customFormat="1" ht="25" x14ac:dyDescent="0.25">
      <c r="A15" s="9" t="s">
        <v>37</v>
      </c>
      <c r="B15" s="9">
        <v>2</v>
      </c>
      <c r="C15" s="9" t="s">
        <v>41</v>
      </c>
      <c r="D15" s="9" t="s">
        <v>31</v>
      </c>
      <c r="E15" s="9">
        <v>14</v>
      </c>
      <c r="F15" s="9">
        <v>11</v>
      </c>
      <c r="G15" s="21">
        <v>0</v>
      </c>
      <c r="H15" s="10">
        <f t="shared" ref="H15:H27" si="2">F15/E15</f>
        <v>0.7857142857142857</v>
      </c>
      <c r="I15" s="9">
        <f t="shared" ref="I15:I27" si="3">(E15-SUM(F15:G15))-K15</f>
        <v>3</v>
      </c>
      <c r="J15" s="10">
        <f t="shared" si="0"/>
        <v>0.21428571428571427</v>
      </c>
      <c r="K15" s="21">
        <v>0</v>
      </c>
      <c r="L15" s="10">
        <f t="shared" si="1"/>
        <v>0</v>
      </c>
      <c r="M15" s="21">
        <v>0</v>
      </c>
      <c r="N15" s="15">
        <v>0</v>
      </c>
    </row>
    <row r="16" spans="1:14" s="11" customFormat="1" x14ac:dyDescent="0.25">
      <c r="A16" s="9">
        <v>0</v>
      </c>
      <c r="B16" s="9"/>
      <c r="C16" s="9"/>
      <c r="D16" s="9"/>
      <c r="E16" s="9">
        <v>0</v>
      </c>
      <c r="F16" s="9"/>
      <c r="G16" s="9"/>
      <c r="H16" s="10" t="e">
        <f t="shared" si="2"/>
        <v>#DIV/0!</v>
      </c>
      <c r="I16" s="9"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ref="I16:I27" si="3">(E16-SUM(F16:G16))-K16</f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2025-05-03T16:46:55Z</dcterms:modified>
  <cp:category/>
  <cp:contentStatus/>
</cp:coreProperties>
</file>