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vchon\OneDrive\Documentos 1\ITSSAT\09. FebJun2025\Proyectos Especiales\"/>
    </mc:Choice>
  </mc:AlternateContent>
  <xr:revisionPtr revIDLastSave="0" documentId="13_ncr:1_{21649F59-0407-40D3-8C21-59D2CA9044D4}" xr6:coauthVersionLast="47" xr6:coauthVersionMax="47" xr10:uidLastSave="{00000000-0000-0000-0000-000000000000}"/>
  <bookViews>
    <workbookView xWindow="-120" yWindow="-120" windowWidth="20730" windowHeight="11160" activeTab="1" xr2:uid="{00000000-000D-0000-FFFF-FFFF00000000}"/>
  </bookViews>
  <sheets>
    <sheet name="Registro" sheetId="1" r:id="rId1"/>
    <sheet name="Reporte 1" sheetId="7" r:id="rId2"/>
    <sheet name="Reporte 2" sheetId="8" r:id="rId3"/>
    <sheet name="Reporte 3" sheetId="9" r:id="rId4"/>
  </sheets>
  <definedNames>
    <definedName name="_xlnm.Print_Area" localSheetId="0">Registro!$A$1:$G$41</definedName>
    <definedName name="_xlnm.Print_Area" localSheetId="1">'Reporte 1'!$A$1:$H$37</definedName>
    <definedName name="_xlnm.Print_Area" localSheetId="2">'Reporte 2'!$A$1:$H$38</definedName>
    <definedName name="_xlnm.Print_Area" localSheetId="3">'Reporte 3'!$A$1:$H$38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6" i="7" l="1"/>
  <c r="C25" i="7"/>
  <c r="C24" i="7"/>
  <c r="C23" i="7"/>
  <c r="C22" i="7"/>
  <c r="C21" i="7"/>
  <c r="A25" i="7"/>
  <c r="A24" i="7"/>
  <c r="A23" i="7"/>
  <c r="A22" i="7"/>
  <c r="A21" i="7"/>
  <c r="A35" i="9"/>
  <c r="A21" i="8"/>
  <c r="G35" i="9"/>
  <c r="C35" i="9"/>
  <c r="A21" i="9"/>
  <c r="A17" i="9"/>
  <c r="A14" i="9"/>
  <c r="B11" i="9"/>
  <c r="G9" i="9"/>
  <c r="D6" i="9"/>
  <c r="G35" i="8"/>
  <c r="C35" i="8"/>
  <c r="A17" i="8"/>
  <c r="A14" i="8"/>
  <c r="B11" i="8"/>
  <c r="G9" i="8"/>
  <c r="B8" i="8"/>
  <c r="A35" i="8" s="1"/>
  <c r="D6" i="8"/>
  <c r="G34" i="7"/>
  <c r="C34" i="7"/>
  <c r="A17" i="7"/>
  <c r="A14" i="7"/>
  <c r="B11" i="7"/>
  <c r="G9" i="7"/>
  <c r="B8" i="7"/>
  <c r="A34" i="7" s="1"/>
  <c r="D6" i="7"/>
  <c r="A36"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Operador</author>
  </authors>
  <commentList>
    <comment ref="B9" authorId="0" shapeId="0" xr:uid="{00000000-0006-0000-0100-000001000000}">
      <text>
        <r>
          <rPr>
            <b/>
            <sz val="9"/>
            <color indexed="81"/>
            <rFont val="Tahoma"/>
            <family val="2"/>
          </rPr>
          <t>Operador:</t>
        </r>
        <r>
          <rPr>
            <sz val="9"/>
            <color indexed="81"/>
            <rFont val="Tahoma"/>
            <family val="2"/>
          </rPr>
          <t xml:space="preserve">
ANOTAR EL NÚMERO DE REPORTE (PRIMERO, SEGUNTO, TERCERO, CUARTO O FINAL)</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Operador</author>
  </authors>
  <commentList>
    <comment ref="B9" authorId="0" shapeId="0" xr:uid="{00000000-0006-0000-0200-000001000000}">
      <text>
        <r>
          <rPr>
            <b/>
            <sz val="9"/>
            <color indexed="81"/>
            <rFont val="Tahoma"/>
            <family val="2"/>
          </rPr>
          <t>Operador:</t>
        </r>
        <r>
          <rPr>
            <sz val="9"/>
            <color indexed="81"/>
            <rFont val="Tahoma"/>
            <family val="2"/>
          </rPr>
          <t xml:space="preserve">
ANOTAR EL NÚMERO DE REPORTE (PRIMERO, SEGUNTO, TERCERO, CUARTO O FINAL)</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Operador</author>
  </authors>
  <commentList>
    <comment ref="B9" authorId="0" shapeId="0" xr:uid="{00000000-0006-0000-0300-000001000000}">
      <text>
        <r>
          <rPr>
            <b/>
            <sz val="9"/>
            <color indexed="81"/>
            <rFont val="Tahoma"/>
            <family val="2"/>
          </rPr>
          <t>Operador:</t>
        </r>
        <r>
          <rPr>
            <sz val="9"/>
            <color indexed="81"/>
            <rFont val="Tahoma"/>
            <family val="2"/>
          </rPr>
          <t xml:space="preserve">
ANOTAR EL NÚMERO DE REPORTE (PRIMERO, SEGUNTO, TERCERO, CUARTO O FINAL)</t>
        </r>
      </text>
    </comment>
  </commentList>
</comments>
</file>

<file path=xl/sharedStrings.xml><?xml version="1.0" encoding="utf-8"?>
<sst xmlns="http://schemas.openxmlformats.org/spreadsheetml/2006/main" count="105" uniqueCount="49">
  <si>
    <t>Programa de Trabajo Académico en Horas de Apoyo a la Docencia</t>
  </si>
  <si>
    <t>INSTITUTO TECNOLÓGICO SUPERIOR DE SAN ANDRÉS TUXTLA</t>
  </si>
  <si>
    <t>SUBDIRECCIÓN ACADÉMICA</t>
  </si>
  <si>
    <t>DIVISIÓN DE INGENIERÍA</t>
  </si>
  <si>
    <t>INGENIERIA EN SISTEMAS COMPUTACIONALES</t>
  </si>
  <si>
    <t>PROFESOR:</t>
  </si>
  <si>
    <t>MTI VICTOR MANUEL CHONTAL AMADOR</t>
  </si>
  <si>
    <t>Periodo</t>
  </si>
  <si>
    <t>Nombre del Proyecto</t>
  </si>
  <si>
    <t>GESTION ACADEMICA Y VINCULACION(AUTOMATIZACION DE PROCESOS INSTITUCIONALES)</t>
  </si>
  <si>
    <t xml:space="preserve">Objetivo </t>
  </si>
  <si>
    <t>Brindar soporte técnico a las plataformas institucionales como son: aplicación web para realizar evaluación diagnóstica a aspirantes al ITSSAT, aplicación web para titulación, aplicación web para residencias profesionales, aplicación web para control estadístico de personal del ITSSAT, aplicación web para encuesta de servicios, aplicación web paea encuesta de clima laboral y aplicación web para evaluación docente</t>
  </si>
  <si>
    <t>Meta</t>
  </si>
  <si>
    <t>Mantener en funcionamiento cada una de las plataformas institucionales del ITSSAT</t>
  </si>
  <si>
    <t>Cronograma de Actividades</t>
  </si>
  <si>
    <t>Actividades</t>
  </si>
  <si>
    <t>Fecha programada</t>
  </si>
  <si>
    <t>Dar seguimiento a los cambios solicitados en las plataformas de titulación.</t>
  </si>
  <si>
    <t>Dar seguimiento a los cambios solicitados en las plataformas de residencias profesionales.</t>
  </si>
  <si>
    <t>Preparar la base de datos para la encuesta de clima laborala realizarse durante el mes de noviembre del año en curso</t>
  </si>
  <si>
    <t>Preparar la base de datos para la encuesta de servicios realizarse durante el mes de noviembre del año en curso</t>
  </si>
  <si>
    <t>Preparar la base de datos para la evaluación docente a realizarse durante el mes de noviembre del año en curso</t>
  </si>
  <si>
    <t>Brindar soporte técnico y actualización de base de datos a la plataforma de evaluación diagnóstica</t>
  </si>
  <si>
    <t>Observaciones</t>
  </si>
  <si>
    <t>ING. DIEGO DE JESUS VELAZQUEZ LUCHO</t>
  </si>
  <si>
    <t>Profesor</t>
  </si>
  <si>
    <t>Jefe de División de Ingeniería en Sistemas Computacionales</t>
  </si>
  <si>
    <t>Subdirectora Académica</t>
  </si>
  <si>
    <r>
      <rPr>
        <b/>
        <sz val="10"/>
        <color theme="1"/>
        <rFont val="Arial"/>
        <family val="2"/>
      </rPr>
      <t>NOTA</t>
    </r>
    <r>
      <rPr>
        <sz val="10"/>
        <color theme="1"/>
        <rFont val="Arial"/>
        <family val="2"/>
      </rPr>
      <t>: El cronograma solo debe considerar las actividades a realizar en el periodo.</t>
    </r>
  </si>
  <si>
    <t>Reporte de Proyectos Individuales del Docente</t>
  </si>
  <si>
    <t>PROFESOR (A):</t>
  </si>
  <si>
    <t>Reporte No.</t>
  </si>
  <si>
    <t>Actividad</t>
  </si>
  <si>
    <t>Fecha programada de Realización</t>
  </si>
  <si>
    <t>Evidencia</t>
  </si>
  <si>
    <t>% avance</t>
  </si>
  <si>
    <t>IMÁGENES DE LOS CAMBIOS REALIZADOS</t>
  </si>
  <si>
    <t>IMÁGENES DEL SEGUIMIENTO A LA APLICACIÓN DE ENCUESTAS</t>
  </si>
  <si>
    <t>IMÁGENES DEL SOPORTE TECNICO Y ACTUALIZACION DE BASE DE DATOS</t>
  </si>
  <si>
    <t>Jefa de División de Ingeniería en Sistemas Computacionales</t>
  </si>
  <si>
    <t>NOTA: Llenar este formato por cada proyecto asignado y entregar en la semana número 7 el 1er reporte; en la semana 11 2° reporte; y en la semana 18 el reporte final.</t>
  </si>
  <si>
    <t>Profesora</t>
  </si>
  <si>
    <t>Subdirectora Académico</t>
  </si>
  <si>
    <t>FEB-JUN 2025</t>
  </si>
  <si>
    <t>04022025-13062025</t>
  </si>
  <si>
    <t>MIA OCTAVIO OBIL MARTINEZ</t>
  </si>
  <si>
    <t>Preparar base de datos para evaluación diagnóstica</t>
  </si>
  <si>
    <t>Subdirector Académica</t>
  </si>
  <si>
    <t>Jef de División de Ingeniería en Sistemas Computacionales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</si>
</sst>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11"/>
      <color theme="1"/>
      <name val="Calibri"/>
      <family val="2"/>
      <scheme val="minor"/>
    </font>
    <font>
      <sz val="10"/>
      <color theme="1"/>
      <name val="Arial"/>
      <family val="2"/>
    </font>
    <font>
      <b/>
      <sz val="10"/>
      <color theme="1"/>
      <name val="Arial"/>
      <family val="2"/>
    </font>
    <font>
      <sz val="10"/>
      <name val="Arial"/>
      <family val="2"/>
    </font>
    <font>
      <b/>
      <sz val="9"/>
      <color indexed="81"/>
      <name val="Tahoma"/>
      <family val="2"/>
    </font>
    <font>
      <sz val="9"/>
      <color indexed="81"/>
      <name val="Tahoma"/>
      <family val="2"/>
    </font>
  </fonts>
  <fills count="3">
    <fill>
      <patternFill patternType="none"/>
    </fill>
    <fill>
      <patternFill patternType="gray125"/>
    </fill>
    <fill>
      <patternFill patternType="solid">
        <fgColor theme="0" tint="-0.14999847407452621"/>
        <bgColor indexed="64"/>
      </patternFill>
    </fill>
  </fills>
  <borders count="7">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9" fontId="1" fillId="0" borderId="0" applyFont="0" applyFill="0" applyBorder="0" applyAlignment="0" applyProtection="0"/>
  </cellStyleXfs>
  <cellXfs count="51">
    <xf numFmtId="0" fontId="0" fillId="0" borderId="0" xfId="0"/>
    <xf numFmtId="0" fontId="2" fillId="0" borderId="0" xfId="0" applyFont="1"/>
    <xf numFmtId="0" fontId="3" fillId="0" borderId="0" xfId="0" applyFont="1"/>
    <xf numFmtId="0" fontId="3" fillId="0" borderId="0" xfId="0" applyFont="1" applyAlignment="1">
      <alignment horizontal="right"/>
    </xf>
    <xf numFmtId="0" fontId="2" fillId="0" borderId="0" xfId="0" applyFont="1" applyAlignment="1">
      <alignment wrapText="1"/>
    </xf>
    <xf numFmtId="0" fontId="2" fillId="0" borderId="0" xfId="0" applyFont="1" applyAlignment="1">
      <alignment horizontal="center" wrapText="1"/>
    </xf>
    <xf numFmtId="0" fontId="2" fillId="0" borderId="0" xfId="0" applyFont="1" applyAlignment="1">
      <alignment horizontal="center"/>
    </xf>
    <xf numFmtId="0" fontId="2" fillId="0" borderId="0" xfId="0" applyFont="1" applyAlignment="1">
      <alignment horizontal="center" vertical="top"/>
    </xf>
    <xf numFmtId="9" fontId="2" fillId="0" borderId="2" xfId="1" applyFont="1" applyBorder="1" applyAlignment="1">
      <alignment horizontal="center" vertical="center"/>
    </xf>
    <xf numFmtId="14" fontId="2" fillId="0" borderId="6" xfId="0" applyNumberFormat="1" applyFont="1" applyBorder="1" applyAlignment="1">
      <alignment horizontal="center" vertical="center"/>
    </xf>
    <xf numFmtId="14" fontId="2" fillId="2" borderId="2" xfId="0" applyNumberFormat="1" applyFont="1" applyFill="1" applyBorder="1" applyAlignment="1">
      <alignment horizontal="center" vertical="center" wrapText="1"/>
    </xf>
    <xf numFmtId="0" fontId="2" fillId="2" borderId="2" xfId="0" applyFont="1" applyFill="1" applyBorder="1" applyAlignment="1">
      <alignment vertical="center"/>
    </xf>
    <xf numFmtId="0" fontId="2" fillId="0" borderId="3" xfId="0" applyFont="1" applyBorder="1" applyAlignment="1">
      <alignment vertical="top"/>
    </xf>
    <xf numFmtId="0" fontId="4" fillId="0" borderId="1" xfId="0" applyFont="1" applyBorder="1" applyAlignment="1">
      <alignment horizontal="center" wrapText="1"/>
    </xf>
    <xf numFmtId="14" fontId="2" fillId="0" borderId="6" xfId="0" applyNumberFormat="1" applyFont="1" applyBorder="1" applyAlignment="1">
      <alignment horizontal="center" vertical="center" wrapText="1"/>
    </xf>
    <xf numFmtId="0" fontId="3" fillId="0" borderId="0" xfId="0" applyFont="1" applyAlignment="1">
      <alignment horizontal="center"/>
    </xf>
    <xf numFmtId="0" fontId="3" fillId="0" borderId="0" xfId="0" applyFont="1" applyAlignment="1">
      <alignment horizontal="center" vertical="center" wrapText="1"/>
    </xf>
    <xf numFmtId="0" fontId="2" fillId="0" borderId="5" xfId="0" applyFont="1" applyBorder="1" applyAlignment="1">
      <alignment horizontal="center" vertical="center"/>
    </xf>
    <xf numFmtId="0" fontId="2" fillId="0" borderId="4" xfId="0" applyFont="1" applyBorder="1" applyAlignment="1">
      <alignment horizontal="center" vertical="center"/>
    </xf>
    <xf numFmtId="0" fontId="2" fillId="0" borderId="6" xfId="0" applyFont="1" applyBorder="1" applyAlignment="1">
      <alignment horizontal="center" vertical="center"/>
    </xf>
    <xf numFmtId="0" fontId="2" fillId="0" borderId="5" xfId="0" applyFont="1" applyBorder="1" applyAlignment="1">
      <alignment horizontal="left" vertical="center" wrapText="1"/>
    </xf>
    <xf numFmtId="0" fontId="2" fillId="0" borderId="4" xfId="0" applyFont="1" applyBorder="1" applyAlignment="1">
      <alignment horizontal="left" vertical="center" wrapText="1"/>
    </xf>
    <xf numFmtId="0" fontId="2" fillId="0" borderId="6" xfId="0" applyFont="1" applyBorder="1" applyAlignment="1">
      <alignment horizontal="left" vertical="center" wrapText="1"/>
    </xf>
    <xf numFmtId="0" fontId="2" fillId="0" borderId="5" xfId="0" applyFont="1" applyBorder="1" applyAlignment="1">
      <alignment horizontal="left" vertical="center"/>
    </xf>
    <xf numFmtId="0" fontId="2" fillId="0" borderId="4" xfId="0" applyFont="1" applyBorder="1" applyAlignment="1">
      <alignment horizontal="left" vertical="center"/>
    </xf>
    <xf numFmtId="0" fontId="2" fillId="0" borderId="6" xfId="0" applyFont="1" applyBorder="1" applyAlignment="1">
      <alignment horizontal="left" vertical="center"/>
    </xf>
    <xf numFmtId="0" fontId="2" fillId="0" borderId="1" xfId="0" applyFont="1" applyBorder="1" applyAlignment="1">
      <alignment horizontal="center"/>
    </xf>
    <xf numFmtId="0" fontId="2" fillId="0" borderId="1" xfId="0" applyFont="1" applyBorder="1" applyAlignment="1">
      <alignment horizontal="center" wrapText="1"/>
    </xf>
    <xf numFmtId="0" fontId="2" fillId="2" borderId="2" xfId="0" applyFont="1" applyFill="1" applyBorder="1" applyAlignment="1">
      <alignment horizontal="center"/>
    </xf>
    <xf numFmtId="0" fontId="2" fillId="0" borderId="2" xfId="0" applyFont="1" applyBorder="1" applyAlignment="1">
      <alignment horizontal="center" vertical="center" wrapText="1"/>
    </xf>
    <xf numFmtId="0" fontId="3" fillId="0" borderId="0" xfId="0" applyFont="1" applyAlignment="1">
      <alignment horizontal="center"/>
    </xf>
    <xf numFmtId="0" fontId="3" fillId="0" borderId="0" xfId="0" applyFont="1" applyAlignment="1">
      <alignment horizontal="right" vertical="center"/>
    </xf>
    <xf numFmtId="0" fontId="3" fillId="0" borderId="1" xfId="0" applyFont="1" applyBorder="1" applyAlignment="1">
      <alignment horizontal="center" wrapText="1"/>
    </xf>
    <xf numFmtId="0" fontId="2" fillId="0" borderId="4" xfId="0" applyFont="1" applyBorder="1" applyAlignment="1">
      <alignment horizontal="center" wrapText="1"/>
    </xf>
    <xf numFmtId="0" fontId="2" fillId="2" borderId="5" xfId="0" applyFont="1" applyFill="1" applyBorder="1" applyAlignment="1">
      <alignment horizontal="center"/>
    </xf>
    <xf numFmtId="0" fontId="2" fillId="2" borderId="4" xfId="0" applyFont="1" applyFill="1" applyBorder="1" applyAlignment="1">
      <alignment horizontal="center"/>
    </xf>
    <xf numFmtId="0" fontId="2" fillId="2" borderId="6" xfId="0" applyFont="1" applyFill="1" applyBorder="1" applyAlignment="1">
      <alignment horizontal="center"/>
    </xf>
    <xf numFmtId="0" fontId="2" fillId="0" borderId="6" xfId="0" applyFont="1" applyBorder="1" applyAlignment="1">
      <alignment horizontal="center" wrapText="1"/>
    </xf>
    <xf numFmtId="0" fontId="2" fillId="0" borderId="0" xfId="0" applyFont="1" applyAlignment="1">
      <alignment horizontal="left" vertical="top" wrapText="1"/>
    </xf>
    <xf numFmtId="0" fontId="2" fillId="0" borderId="2" xfId="0" applyFont="1" applyBorder="1" applyAlignment="1">
      <alignment horizontal="center" wrapText="1"/>
    </xf>
    <xf numFmtId="0" fontId="2" fillId="0" borderId="3" xfId="0" applyFont="1" applyBorder="1" applyAlignment="1">
      <alignment horizontal="center" vertical="top" wrapText="1"/>
    </xf>
    <xf numFmtId="0" fontId="2" fillId="0" borderId="3" xfId="0" applyFont="1" applyBorder="1" applyAlignment="1">
      <alignment horizontal="center" vertical="top"/>
    </xf>
    <xf numFmtId="0" fontId="2" fillId="0" borderId="0" xfId="0" applyFont="1" applyAlignment="1">
      <alignment horizontal="center" vertical="center" wrapText="1"/>
    </xf>
    <xf numFmtId="0" fontId="2" fillId="0" borderId="2" xfId="0" applyFont="1" applyBorder="1" applyAlignment="1">
      <alignment horizontal="center" vertical="center"/>
    </xf>
    <xf numFmtId="14" fontId="2" fillId="0" borderId="2" xfId="0" applyNumberFormat="1" applyFont="1" applyBorder="1" applyAlignment="1">
      <alignment horizontal="center" vertical="center"/>
    </xf>
    <xf numFmtId="0" fontId="2" fillId="0" borderId="2" xfId="0" applyFont="1" applyBorder="1" applyAlignment="1">
      <alignment horizontal="left" vertical="center" wrapText="1"/>
    </xf>
    <xf numFmtId="0" fontId="2" fillId="2" borderId="2" xfId="0" applyFont="1" applyFill="1" applyBorder="1" applyAlignment="1">
      <alignment horizontal="center" vertical="center"/>
    </xf>
    <xf numFmtId="0" fontId="2" fillId="2" borderId="2" xfId="0" applyFont="1" applyFill="1" applyBorder="1" applyAlignment="1">
      <alignment horizontal="center" vertical="center" wrapText="1"/>
    </xf>
    <xf numFmtId="0" fontId="2" fillId="0" borderId="0" xfId="0" applyFont="1" applyAlignment="1">
      <alignment horizontal="left" vertical="center" wrapText="1"/>
    </xf>
    <xf numFmtId="0" fontId="3" fillId="0" borderId="1" xfId="0" applyFont="1" applyBorder="1" applyAlignment="1">
      <alignment horizontal="left"/>
    </xf>
    <xf numFmtId="0" fontId="2" fillId="0" borderId="4" xfId="0" applyFont="1" applyBorder="1" applyAlignment="1">
      <alignment horizontal="center"/>
    </xf>
  </cellXfs>
  <cellStyles count="2">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5</xdr:col>
      <xdr:colOff>180975</xdr:colOff>
      <xdr:row>0</xdr:row>
      <xdr:rowOff>47625</xdr:rowOff>
    </xdr:from>
    <xdr:to>
      <xdr:col>6</xdr:col>
      <xdr:colOff>637469</xdr:colOff>
      <xdr:row>0</xdr:row>
      <xdr:rowOff>652742</xdr:rowOff>
    </xdr:to>
    <xdr:pic>
      <xdr:nvPicPr>
        <xdr:cNvPr id="3" name="Imagen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057775" y="47625"/>
          <a:ext cx="1218494" cy="605117"/>
        </a:xfrm>
        <a:prstGeom prst="rect">
          <a:avLst/>
        </a:prstGeom>
      </xdr:spPr>
    </xdr:pic>
    <xdr:clientData/>
  </xdr:twoCellAnchor>
  <xdr:twoCellAnchor editAs="oneCell">
    <xdr:from>
      <xdr:col>0</xdr:col>
      <xdr:colOff>285750</xdr:colOff>
      <xdr:row>0</xdr:row>
      <xdr:rowOff>0</xdr:rowOff>
    </xdr:from>
    <xdr:to>
      <xdr:col>0</xdr:col>
      <xdr:colOff>2112309</xdr:colOff>
      <xdr:row>1</xdr:row>
      <xdr:rowOff>34361</xdr:rowOff>
    </xdr:to>
    <xdr:pic>
      <xdr:nvPicPr>
        <xdr:cNvPr id="4" name="Imagen 3" descr="Inicio - TecNM Celaya">
          <a:extLst>
            <a:ext uri="{FF2B5EF4-FFF2-40B4-BE49-F238E27FC236}">
              <a16:creationId xmlns:a16="http://schemas.microsoft.com/office/drawing/2014/main" id="{00000000-0008-0000-0000-000004000000}"/>
            </a:ext>
          </a:extLst>
        </xdr:cNvPr>
        <xdr:cNvPicPr>
          <a:picLocks noChangeAspect="1" noChangeArrowheads="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1927" r="13303"/>
        <a:stretch/>
      </xdr:blipFill>
      <xdr:spPr bwMode="auto">
        <a:xfrm>
          <a:off x="285750" y="0"/>
          <a:ext cx="1826559" cy="7487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1826559</xdr:colOff>
      <xdr:row>1</xdr:row>
      <xdr:rowOff>34361</xdr:rowOff>
    </xdr:to>
    <xdr:pic>
      <xdr:nvPicPr>
        <xdr:cNvPr id="3" name="Imagen 2" descr="Inicio - TecNM Celaya">
          <a:extLst>
            <a:ext uri="{FF2B5EF4-FFF2-40B4-BE49-F238E27FC236}">
              <a16:creationId xmlns:a16="http://schemas.microsoft.com/office/drawing/2014/main" id="{00000000-0008-0000-0100-00000300000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1927" r="13303"/>
        <a:stretch/>
      </xdr:blipFill>
      <xdr:spPr bwMode="auto">
        <a:xfrm>
          <a:off x="0" y="0"/>
          <a:ext cx="1826559" cy="7487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238727</xdr:colOff>
      <xdr:row>0</xdr:row>
      <xdr:rowOff>44823</xdr:rowOff>
    </xdr:from>
    <xdr:to>
      <xdr:col>7</xdr:col>
      <xdr:colOff>695221</xdr:colOff>
      <xdr:row>0</xdr:row>
      <xdr:rowOff>649940</xdr:rowOff>
    </xdr:to>
    <xdr:pic>
      <xdr:nvPicPr>
        <xdr:cNvPr id="4" name="Imagen 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772627" y="44823"/>
          <a:ext cx="1218494" cy="60511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1826559</xdr:colOff>
      <xdr:row>1</xdr:row>
      <xdr:rowOff>34361</xdr:rowOff>
    </xdr:to>
    <xdr:pic>
      <xdr:nvPicPr>
        <xdr:cNvPr id="3" name="Imagen 2" descr="Inicio - TecNM Celaya">
          <a:extLst>
            <a:ext uri="{FF2B5EF4-FFF2-40B4-BE49-F238E27FC236}">
              <a16:creationId xmlns:a16="http://schemas.microsoft.com/office/drawing/2014/main" id="{00000000-0008-0000-0200-00000300000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1927" r="13303"/>
        <a:stretch/>
      </xdr:blipFill>
      <xdr:spPr bwMode="auto">
        <a:xfrm>
          <a:off x="0" y="0"/>
          <a:ext cx="1826559" cy="7487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238727</xdr:colOff>
      <xdr:row>0</xdr:row>
      <xdr:rowOff>44823</xdr:rowOff>
    </xdr:from>
    <xdr:to>
      <xdr:col>7</xdr:col>
      <xdr:colOff>695221</xdr:colOff>
      <xdr:row>0</xdr:row>
      <xdr:rowOff>649940</xdr:rowOff>
    </xdr:to>
    <xdr:pic>
      <xdr:nvPicPr>
        <xdr:cNvPr id="4" name="Imagen 3">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772627" y="44823"/>
          <a:ext cx="1218494" cy="60511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1826559</xdr:colOff>
      <xdr:row>1</xdr:row>
      <xdr:rowOff>34361</xdr:rowOff>
    </xdr:to>
    <xdr:pic>
      <xdr:nvPicPr>
        <xdr:cNvPr id="2" name="Imagen 1" descr="Inicio - TecNM Celaya">
          <a:extLst>
            <a:ext uri="{FF2B5EF4-FFF2-40B4-BE49-F238E27FC236}">
              <a16:creationId xmlns:a16="http://schemas.microsoft.com/office/drawing/2014/main" id="{00000000-0008-0000-0300-00000200000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1927" r="13303"/>
        <a:stretch/>
      </xdr:blipFill>
      <xdr:spPr bwMode="auto">
        <a:xfrm>
          <a:off x="0" y="0"/>
          <a:ext cx="1826559" cy="75153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238727</xdr:colOff>
      <xdr:row>0</xdr:row>
      <xdr:rowOff>44823</xdr:rowOff>
    </xdr:from>
    <xdr:to>
      <xdr:col>7</xdr:col>
      <xdr:colOff>695221</xdr:colOff>
      <xdr:row>0</xdr:row>
      <xdr:rowOff>649940</xdr:rowOff>
    </xdr:to>
    <xdr:pic>
      <xdr:nvPicPr>
        <xdr:cNvPr id="3" name="Imagen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777109" y="44823"/>
          <a:ext cx="1218494" cy="605117"/>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39"/>
  <sheetViews>
    <sheetView topLeftCell="A31" zoomScaleNormal="100" zoomScaleSheetLayoutView="100" workbookViewId="0">
      <selection activeCell="F36" sqref="F36:G36"/>
    </sheetView>
  </sheetViews>
  <sheetFormatPr baseColWidth="10" defaultColWidth="11.42578125" defaultRowHeight="12.75" x14ac:dyDescent="0.2"/>
  <cols>
    <col min="1" max="1" width="38.5703125" style="1" bestFit="1" customWidth="1"/>
    <col min="2" max="2" width="4.7109375" style="1" bestFit="1" customWidth="1"/>
    <col min="3" max="4" width="11.140625" style="1" customWidth="1"/>
    <col min="5" max="5" width="7.5703125" style="1" customWidth="1"/>
    <col min="6" max="16384" width="11.42578125" style="1"/>
  </cols>
  <sheetData>
    <row r="1" spans="1:7" ht="56.25" customHeight="1" x14ac:dyDescent="0.2">
      <c r="B1" s="16" t="s">
        <v>0</v>
      </c>
      <c r="C1" s="16"/>
      <c r="D1" s="16"/>
      <c r="E1" s="16"/>
      <c r="F1" s="16"/>
      <c r="G1" s="16"/>
    </row>
    <row r="3" spans="1:7" x14ac:dyDescent="0.2">
      <c r="A3" s="30" t="s">
        <v>1</v>
      </c>
      <c r="B3" s="30"/>
      <c r="C3" s="30"/>
      <c r="D3" s="30"/>
      <c r="E3" s="30"/>
      <c r="F3" s="30"/>
      <c r="G3" s="30"/>
    </row>
    <row r="4" spans="1:7" x14ac:dyDescent="0.2">
      <c r="A4" s="15"/>
      <c r="B4" s="15"/>
      <c r="C4" s="15"/>
      <c r="D4" s="15"/>
      <c r="E4" s="15"/>
    </row>
    <row r="5" spans="1:7" x14ac:dyDescent="0.2">
      <c r="A5" s="30" t="s">
        <v>2</v>
      </c>
      <c r="B5" s="30"/>
      <c r="C5" s="30"/>
      <c r="D5" s="30"/>
      <c r="E5" s="30"/>
      <c r="F5" s="30"/>
      <c r="G5" s="30"/>
    </row>
    <row r="6" spans="1:7" ht="27" customHeight="1" x14ac:dyDescent="0.2">
      <c r="A6" s="31" t="s">
        <v>3</v>
      </c>
      <c r="B6" s="31"/>
      <c r="C6" s="31"/>
      <c r="D6" s="32" t="s">
        <v>4</v>
      </c>
      <c r="E6" s="32"/>
      <c r="F6" s="32"/>
      <c r="G6" s="2"/>
    </row>
    <row r="7" spans="1:7" x14ac:dyDescent="0.2">
      <c r="A7" s="15"/>
      <c r="B7" s="15"/>
      <c r="C7" s="15"/>
      <c r="D7" s="15"/>
      <c r="E7" s="15"/>
    </row>
    <row r="8" spans="1:7" x14ac:dyDescent="0.2">
      <c r="A8" s="3" t="s">
        <v>5</v>
      </c>
      <c r="B8" s="26" t="s">
        <v>6</v>
      </c>
      <c r="C8" s="26"/>
      <c r="D8" s="26"/>
      <c r="E8" s="26"/>
      <c r="F8" s="26"/>
      <c r="G8" s="26"/>
    </row>
    <row r="9" spans="1:7" ht="24.75" customHeight="1" x14ac:dyDescent="0.25">
      <c r="A9"/>
      <c r="B9"/>
      <c r="C9"/>
      <c r="E9" s="3" t="s">
        <v>7</v>
      </c>
      <c r="F9" s="33" t="s">
        <v>43</v>
      </c>
      <c r="G9" s="33"/>
    </row>
    <row r="11" spans="1:7" ht="26.25" customHeight="1" x14ac:dyDescent="0.2">
      <c r="A11" s="3" t="s">
        <v>8</v>
      </c>
      <c r="B11" s="27" t="s">
        <v>9</v>
      </c>
      <c r="C11" s="27"/>
      <c r="D11" s="27"/>
      <c r="E11" s="27"/>
      <c r="F11" s="27"/>
      <c r="G11" s="27"/>
    </row>
    <row r="12" spans="1:7" s="4" customFormat="1" x14ac:dyDescent="0.2">
      <c r="B12" s="1"/>
      <c r="C12" s="1"/>
      <c r="D12" s="1"/>
      <c r="E12" s="1"/>
      <c r="F12" s="1"/>
      <c r="G12" s="1"/>
    </row>
    <row r="13" spans="1:7" s="4" customFormat="1" x14ac:dyDescent="0.2">
      <c r="A13" s="28" t="s">
        <v>10</v>
      </c>
      <c r="B13" s="28"/>
      <c r="C13" s="28"/>
      <c r="D13" s="28"/>
      <c r="E13" s="28"/>
      <c r="F13" s="28"/>
      <c r="G13" s="28"/>
    </row>
    <row r="14" spans="1:7" s="4" customFormat="1" ht="53.25" customHeight="1" x14ac:dyDescent="0.2">
      <c r="A14" s="29" t="s">
        <v>11</v>
      </c>
      <c r="B14" s="29"/>
      <c r="C14" s="29"/>
      <c r="D14" s="29"/>
      <c r="E14" s="29"/>
      <c r="F14" s="29"/>
      <c r="G14" s="29"/>
    </row>
    <row r="15" spans="1:7" s="4" customFormat="1" x14ac:dyDescent="0.2">
      <c r="A15" s="5"/>
      <c r="B15" s="5"/>
      <c r="C15" s="5"/>
      <c r="D15" s="5"/>
      <c r="E15" s="5"/>
      <c r="F15" s="5"/>
      <c r="G15" s="5"/>
    </row>
    <row r="16" spans="1:7" s="4" customFormat="1" x14ac:dyDescent="0.2">
      <c r="A16" s="28" t="s">
        <v>12</v>
      </c>
      <c r="B16" s="28"/>
      <c r="C16" s="28"/>
      <c r="D16" s="28"/>
      <c r="E16" s="28"/>
      <c r="F16" s="28"/>
      <c r="G16" s="28"/>
    </row>
    <row r="17" spans="1:7" s="4" customFormat="1" ht="46.5" customHeight="1" x14ac:dyDescent="0.2">
      <c r="A17" s="29" t="s">
        <v>13</v>
      </c>
      <c r="B17" s="29"/>
      <c r="C17" s="29"/>
      <c r="D17" s="29"/>
      <c r="E17" s="29"/>
      <c r="F17" s="29"/>
      <c r="G17" s="29"/>
    </row>
    <row r="18" spans="1:7" s="4" customFormat="1" x14ac:dyDescent="0.2">
      <c r="A18" s="5"/>
      <c r="B18" s="5"/>
      <c r="C18" s="5"/>
      <c r="D18" s="5"/>
      <c r="E18" s="5"/>
      <c r="F18" s="5"/>
      <c r="G18" s="5"/>
    </row>
    <row r="19" spans="1:7" s="4" customFormat="1" x14ac:dyDescent="0.2">
      <c r="A19" s="28" t="s">
        <v>14</v>
      </c>
      <c r="B19" s="28"/>
      <c r="C19" s="28"/>
      <c r="D19" s="28"/>
      <c r="E19" s="28"/>
      <c r="F19" s="28"/>
      <c r="G19" s="28"/>
    </row>
    <row r="20" spans="1:7" s="4" customFormat="1" ht="25.5" x14ac:dyDescent="0.2">
      <c r="A20" s="34" t="s">
        <v>15</v>
      </c>
      <c r="B20" s="35"/>
      <c r="C20" s="35"/>
      <c r="D20" s="35"/>
      <c r="E20" s="35"/>
      <c r="F20" s="36"/>
      <c r="G20" s="10" t="s">
        <v>16</v>
      </c>
    </row>
    <row r="21" spans="1:7" s="4" customFormat="1" ht="42" customHeight="1" x14ac:dyDescent="0.2">
      <c r="A21" s="20" t="s">
        <v>17</v>
      </c>
      <c r="B21" s="24"/>
      <c r="C21" s="24"/>
      <c r="D21" s="24"/>
      <c r="E21" s="24"/>
      <c r="F21" s="25"/>
      <c r="G21" s="14" t="s">
        <v>44</v>
      </c>
    </row>
    <row r="22" spans="1:7" s="4" customFormat="1" ht="42" customHeight="1" x14ac:dyDescent="0.2">
      <c r="A22" s="20" t="s">
        <v>18</v>
      </c>
      <c r="B22" s="24"/>
      <c r="C22" s="24"/>
      <c r="D22" s="24"/>
      <c r="E22" s="24"/>
      <c r="F22" s="25"/>
      <c r="G22" s="14" t="s">
        <v>44</v>
      </c>
    </row>
    <row r="23" spans="1:7" s="4" customFormat="1" ht="37.5" customHeight="1" x14ac:dyDescent="0.2">
      <c r="A23" s="20" t="s">
        <v>19</v>
      </c>
      <c r="B23" s="21"/>
      <c r="C23" s="21"/>
      <c r="D23" s="21"/>
      <c r="E23" s="21"/>
      <c r="F23" s="22"/>
      <c r="G23" s="14" t="s">
        <v>44</v>
      </c>
    </row>
    <row r="24" spans="1:7" s="4" customFormat="1" ht="37.5" customHeight="1" x14ac:dyDescent="0.2">
      <c r="A24" s="20" t="s">
        <v>20</v>
      </c>
      <c r="B24" s="21"/>
      <c r="C24" s="21"/>
      <c r="D24" s="21"/>
      <c r="E24" s="21"/>
      <c r="F24" s="22"/>
      <c r="G24" s="14" t="s">
        <v>44</v>
      </c>
    </row>
    <row r="25" spans="1:7" s="4" customFormat="1" ht="33.75" customHeight="1" x14ac:dyDescent="0.2">
      <c r="A25" s="20" t="s">
        <v>21</v>
      </c>
      <c r="B25" s="21"/>
      <c r="C25" s="21"/>
      <c r="D25" s="21"/>
      <c r="E25" s="21"/>
      <c r="F25" s="22"/>
      <c r="G25" s="14" t="s">
        <v>44</v>
      </c>
    </row>
    <row r="26" spans="1:7" s="4" customFormat="1" ht="25.5" x14ac:dyDescent="0.2">
      <c r="A26" s="23" t="s">
        <v>22</v>
      </c>
      <c r="B26" s="24"/>
      <c r="C26" s="24"/>
      <c r="D26" s="24"/>
      <c r="E26" s="24"/>
      <c r="F26" s="25"/>
      <c r="G26" s="14" t="s">
        <v>44</v>
      </c>
    </row>
    <row r="27" spans="1:7" s="4" customFormat="1" x14ac:dyDescent="0.2">
      <c r="A27" s="17"/>
      <c r="B27" s="18"/>
      <c r="C27" s="18"/>
      <c r="D27" s="18"/>
      <c r="E27" s="18"/>
      <c r="F27" s="19"/>
      <c r="G27" s="9"/>
    </row>
    <row r="28" spans="1:7" s="4" customFormat="1" ht="27" customHeight="1" x14ac:dyDescent="0.2">
      <c r="A28" s="33"/>
      <c r="B28" s="33"/>
      <c r="C28" s="33"/>
      <c r="D28" s="33"/>
      <c r="E28" s="33"/>
      <c r="F28" s="37"/>
      <c r="G28" s="9"/>
    </row>
    <row r="29" spans="1:7" s="4" customFormat="1" ht="21.75" customHeight="1" x14ac:dyDescent="0.2">
      <c r="A29" s="17"/>
      <c r="B29" s="18"/>
      <c r="C29" s="18"/>
      <c r="D29" s="18"/>
      <c r="E29" s="18"/>
      <c r="F29" s="19"/>
      <c r="G29" s="9"/>
    </row>
    <row r="30" spans="1:7" s="4" customFormat="1" x14ac:dyDescent="0.2">
      <c r="A30" s="17"/>
      <c r="B30" s="18"/>
      <c r="C30" s="18"/>
      <c r="D30" s="18"/>
      <c r="E30" s="18"/>
      <c r="F30" s="19"/>
      <c r="G30" s="9"/>
    </row>
    <row r="31" spans="1:7" s="4" customFormat="1" x14ac:dyDescent="0.2">
      <c r="A31" s="6"/>
      <c r="B31" s="6"/>
      <c r="C31" s="6"/>
      <c r="D31" s="6"/>
      <c r="E31" s="6"/>
      <c r="F31" s="6"/>
      <c r="G31" s="1"/>
    </row>
    <row r="32" spans="1:7" s="4" customFormat="1" x14ac:dyDescent="0.2">
      <c r="A32" s="28" t="s">
        <v>23</v>
      </c>
      <c r="B32" s="28"/>
      <c r="C32" s="28"/>
      <c r="D32" s="28"/>
      <c r="E32" s="28"/>
      <c r="F32" s="28"/>
      <c r="G32" s="28"/>
    </row>
    <row r="33" spans="1:7" s="4" customFormat="1" ht="46.5" customHeight="1" x14ac:dyDescent="0.2">
      <c r="A33" s="39"/>
      <c r="B33" s="39"/>
      <c r="C33" s="39"/>
      <c r="D33" s="39"/>
      <c r="E33" s="39"/>
      <c r="F33" s="39"/>
      <c r="G33" s="39"/>
    </row>
    <row r="34" spans="1:7" s="4" customFormat="1" ht="16.5" customHeight="1" x14ac:dyDescent="0.2">
      <c r="A34" s="1"/>
      <c r="B34" s="1"/>
      <c r="C34" s="1"/>
      <c r="D34" s="1"/>
      <c r="E34" s="1"/>
      <c r="F34" s="1"/>
      <c r="G34" s="1"/>
    </row>
    <row r="36" spans="1:7" ht="54" customHeight="1" x14ac:dyDescent="0.25">
      <c r="A36" s="13" t="str">
        <f>B8</f>
        <v>MTI VICTOR MANUEL CHONTAL AMADOR</v>
      </c>
      <c r="C36" s="27" t="s">
        <v>24</v>
      </c>
      <c r="D36" s="27"/>
      <c r="E36"/>
      <c r="F36" s="27" t="s">
        <v>45</v>
      </c>
      <c r="G36" s="27"/>
    </row>
    <row r="37" spans="1:7" ht="28.5" customHeight="1" x14ac:dyDescent="0.2">
      <c r="A37" s="7" t="s">
        <v>25</v>
      </c>
      <c r="C37" s="40" t="s">
        <v>26</v>
      </c>
      <c r="D37" s="40"/>
      <c r="F37" s="41" t="s">
        <v>27</v>
      </c>
      <c r="G37" s="41"/>
    </row>
    <row r="39" spans="1:7" x14ac:dyDescent="0.2">
      <c r="A39" s="38" t="s">
        <v>28</v>
      </c>
      <c r="B39" s="38"/>
      <c r="C39" s="38"/>
      <c r="D39" s="38"/>
      <c r="E39" s="38"/>
      <c r="F39" s="38"/>
      <c r="G39" s="38"/>
    </row>
  </sheetData>
  <mergeCells count="32">
    <mergeCell ref="A39:G39"/>
    <mergeCell ref="A32:G32"/>
    <mergeCell ref="A33:G33"/>
    <mergeCell ref="A19:G19"/>
    <mergeCell ref="C37:D37"/>
    <mergeCell ref="F37:G37"/>
    <mergeCell ref="A17:G17"/>
    <mergeCell ref="A16:G16"/>
    <mergeCell ref="F9:G9"/>
    <mergeCell ref="C36:D36"/>
    <mergeCell ref="F36:G36"/>
    <mergeCell ref="A20:F20"/>
    <mergeCell ref="A21:F21"/>
    <mergeCell ref="A23:F23"/>
    <mergeCell ref="A28:F28"/>
    <mergeCell ref="A22:F22"/>
    <mergeCell ref="B1:E1"/>
    <mergeCell ref="F1:G1"/>
    <mergeCell ref="A30:F30"/>
    <mergeCell ref="A24:F24"/>
    <mergeCell ref="A25:F25"/>
    <mergeCell ref="A26:F26"/>
    <mergeCell ref="A27:F27"/>
    <mergeCell ref="A29:F29"/>
    <mergeCell ref="B8:G8"/>
    <mergeCell ref="B11:G11"/>
    <mergeCell ref="A13:G13"/>
    <mergeCell ref="A14:G14"/>
    <mergeCell ref="A3:G3"/>
    <mergeCell ref="A5:G5"/>
    <mergeCell ref="A6:C6"/>
    <mergeCell ref="D6:F6"/>
  </mergeCells>
  <pageMargins left="0.70866141732283472" right="0.70866141732283472" top="0.74803149606299213" bottom="1.05125" header="0.31496062992125984" footer="0.31496062992125984"/>
  <pageSetup scale="93" fitToHeight="0" orientation="portrait" r:id="rId1"/>
  <headerFooter>
    <oddFooter>&amp;RAgosto 2022</oddFoot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37"/>
  <sheetViews>
    <sheetView tabSelected="1" topLeftCell="A31" zoomScaleNormal="100" zoomScaleSheetLayoutView="100" workbookViewId="0">
      <selection activeCell="G34" sqref="G34:H34"/>
    </sheetView>
  </sheetViews>
  <sheetFormatPr baseColWidth="10" defaultColWidth="11.42578125" defaultRowHeight="12.75" x14ac:dyDescent="0.2"/>
  <cols>
    <col min="1" max="1" width="28.85546875" style="1" customWidth="1"/>
    <col min="2" max="2" width="9.7109375" style="1" customWidth="1"/>
    <col min="3" max="5" width="6.5703125" style="1" customWidth="1"/>
    <col min="6" max="6" width="9.7109375" style="1" customWidth="1"/>
    <col min="7" max="16384" width="11.42578125" style="1"/>
  </cols>
  <sheetData>
    <row r="1" spans="1:8" ht="56.25" customHeight="1" x14ac:dyDescent="0.2">
      <c r="B1" s="48" t="s">
        <v>29</v>
      </c>
      <c r="C1" s="48"/>
      <c r="D1" s="48"/>
      <c r="E1" s="48"/>
      <c r="F1" s="48"/>
      <c r="G1" s="48"/>
      <c r="H1" s="48"/>
    </row>
    <row r="3" spans="1:8" x14ac:dyDescent="0.2">
      <c r="A3" s="30" t="s">
        <v>1</v>
      </c>
      <c r="B3" s="30"/>
      <c r="C3" s="30"/>
      <c r="D3" s="30"/>
      <c r="E3" s="30"/>
      <c r="F3" s="30"/>
      <c r="G3" s="30"/>
      <c r="H3" s="30"/>
    </row>
    <row r="4" spans="1:8" x14ac:dyDescent="0.2">
      <c r="A4" s="15"/>
      <c r="B4" s="15"/>
      <c r="C4" s="15"/>
      <c r="D4" s="15"/>
      <c r="E4" s="15"/>
      <c r="F4" s="15"/>
    </row>
    <row r="5" spans="1:8" x14ac:dyDescent="0.2">
      <c r="A5" s="30" t="s">
        <v>2</v>
      </c>
      <c r="B5" s="30"/>
      <c r="C5" s="30"/>
      <c r="D5" s="30"/>
      <c r="E5" s="30"/>
      <c r="F5" s="30"/>
      <c r="G5" s="30"/>
      <c r="H5" s="30"/>
    </row>
    <row r="6" spans="1:8" x14ac:dyDescent="0.2">
      <c r="A6" s="31" t="s">
        <v>3</v>
      </c>
      <c r="B6" s="31"/>
      <c r="C6" s="31"/>
      <c r="D6" s="49" t="str">
        <f>Registro!D6</f>
        <v>INGENIERIA EN SISTEMAS COMPUTACIONALES</v>
      </c>
      <c r="E6" s="49"/>
      <c r="F6" s="49"/>
      <c r="H6" s="2"/>
    </row>
    <row r="7" spans="1:8" x14ac:dyDescent="0.2">
      <c r="A7" s="15"/>
      <c r="B7" s="15"/>
      <c r="C7" s="15"/>
    </row>
    <row r="8" spans="1:8" x14ac:dyDescent="0.2">
      <c r="A8" s="3" t="s">
        <v>30</v>
      </c>
      <c r="B8" s="26" t="str">
        <f>Registro!B8</f>
        <v>MTI VICTOR MANUEL CHONTAL AMADOR</v>
      </c>
      <c r="C8" s="26"/>
      <c r="D8" s="26"/>
      <c r="E8" s="26"/>
      <c r="F8" s="26"/>
      <c r="G8" s="26"/>
      <c r="H8" s="26"/>
    </row>
    <row r="9" spans="1:8" ht="30" customHeight="1" x14ac:dyDescent="0.2">
      <c r="A9" s="3" t="s">
        <v>31</v>
      </c>
      <c r="B9" s="26">
        <v>1</v>
      </c>
      <c r="C9" s="26"/>
      <c r="D9" s="6"/>
      <c r="F9" s="3" t="s">
        <v>7</v>
      </c>
      <c r="G9" s="33" t="str">
        <f>Registro!F9</f>
        <v>FEB-JUN 2025</v>
      </c>
      <c r="H9" s="33"/>
    </row>
    <row r="11" spans="1:8" x14ac:dyDescent="0.2">
      <c r="A11" s="3" t="s">
        <v>8</v>
      </c>
      <c r="B11" s="26" t="str">
        <f>Registro!B11</f>
        <v>GESTION ACADEMICA Y VINCULACION(AUTOMATIZACION DE PROCESOS INSTITUCIONALES)</v>
      </c>
      <c r="C11" s="26"/>
      <c r="D11" s="26"/>
      <c r="E11" s="26"/>
      <c r="F11" s="26"/>
      <c r="G11" s="26"/>
      <c r="H11" s="26"/>
    </row>
    <row r="12" spans="1:8" s="4" customFormat="1" x14ac:dyDescent="0.2">
      <c r="B12" s="1"/>
      <c r="C12" s="1"/>
      <c r="D12" s="1"/>
      <c r="E12" s="1"/>
      <c r="F12" s="1"/>
      <c r="G12" s="1"/>
      <c r="H12" s="1"/>
    </row>
    <row r="13" spans="1:8" s="4" customFormat="1" x14ac:dyDescent="0.2">
      <c r="A13" s="28" t="s">
        <v>10</v>
      </c>
      <c r="B13" s="28"/>
      <c r="C13" s="28"/>
      <c r="D13" s="28"/>
      <c r="E13" s="28"/>
      <c r="F13" s="28"/>
      <c r="G13" s="28"/>
      <c r="H13" s="28"/>
    </row>
    <row r="14" spans="1:8" s="4" customFormat="1" ht="25.5" customHeight="1" x14ac:dyDescent="0.2">
      <c r="A14" s="29" t="str">
        <f>Registro!A14</f>
        <v>Brindar soporte técnico a las plataformas institucionales como son: aplicación web para realizar evaluación diagnóstica a aspirantes al ITSSAT, aplicación web para titulación, aplicación web para residencias profesionales, aplicación web para control estadístico de personal del ITSSAT, aplicación web para encuesta de servicios, aplicación web paea encuesta de clima laboral y aplicación web para evaluación docente</v>
      </c>
      <c r="B14" s="29"/>
      <c r="C14" s="29"/>
      <c r="D14" s="29"/>
      <c r="E14" s="29"/>
      <c r="F14" s="29"/>
      <c r="G14" s="29"/>
      <c r="H14" s="29"/>
    </row>
    <row r="15" spans="1:8" s="4" customFormat="1" x14ac:dyDescent="0.2">
      <c r="A15" s="5"/>
      <c r="B15" s="5"/>
      <c r="C15" s="5"/>
      <c r="D15" s="5"/>
      <c r="E15" s="5"/>
      <c r="F15" s="5"/>
      <c r="G15" s="5"/>
      <c r="H15" s="5"/>
    </row>
    <row r="16" spans="1:8" s="4" customFormat="1" x14ac:dyDescent="0.2">
      <c r="A16" s="28" t="s">
        <v>12</v>
      </c>
      <c r="B16" s="28"/>
      <c r="C16" s="28"/>
      <c r="D16" s="28"/>
      <c r="E16" s="28"/>
      <c r="F16" s="28"/>
      <c r="G16" s="28"/>
      <c r="H16" s="28"/>
    </row>
    <row r="17" spans="1:8" s="4" customFormat="1" ht="37.5" customHeight="1" x14ac:dyDescent="0.2">
      <c r="A17" s="29" t="str">
        <f>Registro!A17</f>
        <v>Mantener en funcionamiento cada una de las plataformas institucionales del ITSSAT</v>
      </c>
      <c r="B17" s="29"/>
      <c r="C17" s="29"/>
      <c r="D17" s="29"/>
      <c r="E17" s="29"/>
      <c r="F17" s="29"/>
      <c r="G17" s="29"/>
      <c r="H17" s="29"/>
    </row>
    <row r="18" spans="1:8" s="4" customFormat="1" x14ac:dyDescent="0.2">
      <c r="A18" s="5"/>
      <c r="B18" s="5"/>
      <c r="C18" s="5"/>
      <c r="D18" s="5"/>
      <c r="E18" s="5"/>
      <c r="F18" s="5"/>
      <c r="G18" s="5"/>
      <c r="H18" s="5"/>
    </row>
    <row r="19" spans="1:8" s="4" customFormat="1" x14ac:dyDescent="0.2">
      <c r="A19" s="28" t="s">
        <v>15</v>
      </c>
      <c r="B19" s="28"/>
      <c r="C19" s="28"/>
      <c r="D19" s="28"/>
      <c r="E19" s="28"/>
      <c r="F19" s="28"/>
      <c r="G19" s="28"/>
      <c r="H19" s="28"/>
    </row>
    <row r="20" spans="1:8" s="4" customFormat="1" ht="26.25" customHeight="1" x14ac:dyDescent="0.2">
      <c r="A20" s="46" t="s">
        <v>32</v>
      </c>
      <c r="B20" s="46"/>
      <c r="C20" s="47" t="s">
        <v>33</v>
      </c>
      <c r="D20" s="47"/>
      <c r="E20" s="47"/>
      <c r="F20" s="46" t="s">
        <v>34</v>
      </c>
      <c r="G20" s="46"/>
      <c r="H20" s="11" t="s">
        <v>35</v>
      </c>
    </row>
    <row r="21" spans="1:8" s="4" customFormat="1" ht="39.75" customHeight="1" x14ac:dyDescent="0.2">
      <c r="A21" s="45" t="str">
        <f>Registro!A21</f>
        <v>Dar seguimiento a los cambios solicitados en las plataformas de titulación.</v>
      </c>
      <c r="B21" s="45"/>
      <c r="C21" s="44" t="str">
        <f>Registro!G21</f>
        <v>04022025-13062025</v>
      </c>
      <c r="D21" s="44"/>
      <c r="E21" s="44"/>
      <c r="F21" s="29" t="s">
        <v>36</v>
      </c>
      <c r="G21" s="29"/>
      <c r="H21" s="8">
        <v>0.33</v>
      </c>
    </row>
    <row r="22" spans="1:8" s="4" customFormat="1" ht="38.25" customHeight="1" x14ac:dyDescent="0.2">
      <c r="A22" s="29" t="str">
        <f>Registro!A22</f>
        <v>Dar seguimiento a los cambios solicitados en las plataformas de residencias profesionales.</v>
      </c>
      <c r="B22" s="29"/>
      <c r="C22" s="44" t="str">
        <f>Registro!G22</f>
        <v>04022025-13062025</v>
      </c>
      <c r="D22" s="44"/>
      <c r="E22" s="44"/>
      <c r="F22" s="29" t="s">
        <v>36</v>
      </c>
      <c r="G22" s="29"/>
      <c r="H22" s="8">
        <v>0.33</v>
      </c>
    </row>
    <row r="23" spans="1:8" s="4" customFormat="1" ht="58.5" customHeight="1" x14ac:dyDescent="0.2">
      <c r="A23" s="45" t="str">
        <f>Registro!A23</f>
        <v>Preparar la base de datos para la encuesta de clima laborala realizarse durante el mes de noviembre del año en curso</v>
      </c>
      <c r="B23" s="45"/>
      <c r="C23" s="44" t="str">
        <f>Registro!G23</f>
        <v>04022025-13062025</v>
      </c>
      <c r="D23" s="44"/>
      <c r="E23" s="44"/>
      <c r="F23" s="29" t="s">
        <v>37</v>
      </c>
      <c r="G23" s="29"/>
      <c r="H23" s="8">
        <v>0.5</v>
      </c>
    </row>
    <row r="24" spans="1:8" s="4" customFormat="1" ht="68.25" customHeight="1" x14ac:dyDescent="0.2">
      <c r="A24" s="45" t="str">
        <f>Registro!A24</f>
        <v>Preparar la base de datos para la encuesta de servicios realizarse durante el mes de noviembre del año en curso</v>
      </c>
      <c r="B24" s="45"/>
      <c r="C24" s="44" t="str">
        <f>Registro!G24</f>
        <v>04022025-13062025</v>
      </c>
      <c r="D24" s="44"/>
      <c r="E24" s="44"/>
      <c r="F24" s="29" t="s">
        <v>37</v>
      </c>
      <c r="G24" s="29"/>
      <c r="H24" s="8">
        <v>0.5</v>
      </c>
    </row>
    <row r="25" spans="1:8" s="4" customFormat="1" ht="69.75" customHeight="1" x14ac:dyDescent="0.2">
      <c r="A25" s="45" t="str">
        <f>Registro!A25</f>
        <v>Preparar la base de datos para la evaluación docente a realizarse durante el mes de noviembre del año en curso</v>
      </c>
      <c r="B25" s="45"/>
      <c r="C25" s="44" t="str">
        <f>Registro!G25</f>
        <v>04022025-13062025</v>
      </c>
      <c r="D25" s="44"/>
      <c r="E25" s="44"/>
      <c r="F25" s="29" t="s">
        <v>38</v>
      </c>
      <c r="G25" s="29"/>
      <c r="H25" s="8">
        <v>1</v>
      </c>
    </row>
    <row r="26" spans="1:8" s="4" customFormat="1" ht="53.25" customHeight="1" x14ac:dyDescent="0.2">
      <c r="A26" s="45" t="s">
        <v>46</v>
      </c>
      <c r="B26" s="45"/>
      <c r="C26" s="44" t="str">
        <f>Registro!G26</f>
        <v>04022025-13062025</v>
      </c>
      <c r="D26" s="44"/>
      <c r="E26" s="44"/>
      <c r="F26" s="29" t="s">
        <v>38</v>
      </c>
      <c r="G26" s="29"/>
      <c r="H26" s="8">
        <v>0.33</v>
      </c>
    </row>
    <row r="27" spans="1:8" s="4" customFormat="1" x14ac:dyDescent="0.2">
      <c r="A27" s="43"/>
      <c r="B27" s="43"/>
      <c r="C27" s="44"/>
      <c r="D27" s="44"/>
      <c r="E27" s="44"/>
      <c r="F27" s="43"/>
      <c r="G27" s="43"/>
      <c r="H27" s="8"/>
    </row>
    <row r="28" spans="1:8" s="4" customFormat="1" x14ac:dyDescent="0.2">
      <c r="A28" s="43"/>
      <c r="B28" s="43"/>
      <c r="C28" s="44"/>
      <c r="D28" s="44"/>
      <c r="E28" s="44"/>
      <c r="F28" s="43"/>
      <c r="G28" s="43"/>
      <c r="H28" s="8"/>
    </row>
    <row r="29" spans="1:8" s="4" customFormat="1" x14ac:dyDescent="0.2">
      <c r="A29" s="43"/>
      <c r="B29" s="43"/>
      <c r="C29" s="44"/>
      <c r="D29" s="44"/>
      <c r="E29" s="44"/>
      <c r="F29" s="43"/>
      <c r="G29" s="43"/>
      <c r="H29" s="8"/>
    </row>
    <row r="30" spans="1:8" s="4" customFormat="1" x14ac:dyDescent="0.2">
      <c r="A30" s="6"/>
      <c r="B30" s="6"/>
      <c r="C30" s="6"/>
      <c r="D30" s="6"/>
      <c r="E30" s="6"/>
      <c r="F30" s="6"/>
      <c r="G30" s="6"/>
      <c r="H30" s="1"/>
    </row>
    <row r="31" spans="1:8" s="4" customFormat="1" x14ac:dyDescent="0.2">
      <c r="A31" s="28" t="s">
        <v>23</v>
      </c>
      <c r="B31" s="28"/>
      <c r="C31" s="28"/>
      <c r="D31" s="28"/>
      <c r="E31" s="28"/>
      <c r="F31" s="28"/>
      <c r="G31" s="28"/>
      <c r="H31" s="28"/>
    </row>
    <row r="32" spans="1:8" s="4" customFormat="1" ht="41.25" customHeight="1" x14ac:dyDescent="0.2">
      <c r="A32" s="39"/>
      <c r="B32" s="39"/>
      <c r="C32" s="39"/>
      <c r="D32" s="39"/>
      <c r="E32" s="39"/>
      <c r="F32" s="39"/>
      <c r="G32" s="39"/>
      <c r="H32" s="39"/>
    </row>
    <row r="33" spans="1:8" s="4" customFormat="1" ht="16.5" customHeight="1" x14ac:dyDescent="0.2">
      <c r="A33" s="1"/>
      <c r="B33" s="1"/>
      <c r="C33" s="1"/>
      <c r="D33" s="1"/>
      <c r="E33" s="1"/>
      <c r="F33" s="1"/>
      <c r="G33" s="1"/>
      <c r="H33" s="1"/>
    </row>
    <row r="34" spans="1:8" ht="42.75" customHeight="1" x14ac:dyDescent="0.2">
      <c r="A34" s="13" t="str">
        <f>B8</f>
        <v>MTI VICTOR MANUEL CHONTAL AMADOR</v>
      </c>
      <c r="C34" s="27" t="str">
        <f>Registro!C36</f>
        <v>ING. DIEGO DE JESUS VELAZQUEZ LUCHO</v>
      </c>
      <c r="D34" s="27"/>
      <c r="E34" s="27"/>
      <c r="G34" s="27" t="str">
        <f>Registro!F36</f>
        <v>MIA OCTAVIO OBIL MARTINEZ</v>
      </c>
      <c r="H34" s="27"/>
    </row>
    <row r="35" spans="1:8" ht="54" customHeight="1" x14ac:dyDescent="0.2">
      <c r="A35" s="7" t="s">
        <v>25</v>
      </c>
      <c r="C35" s="42" t="s">
        <v>48</v>
      </c>
      <c r="D35" s="42"/>
      <c r="E35" s="42"/>
      <c r="G35" s="12" t="s">
        <v>47</v>
      </c>
      <c r="H35" s="12"/>
    </row>
    <row r="37" spans="1:8" ht="24.75" customHeight="1" x14ac:dyDescent="0.2">
      <c r="A37" s="38" t="s">
        <v>40</v>
      </c>
      <c r="B37" s="38"/>
      <c r="C37" s="38"/>
      <c r="D37" s="38"/>
      <c r="E37" s="38"/>
      <c r="F37" s="38"/>
      <c r="G37" s="38"/>
      <c r="H37" s="38"/>
    </row>
  </sheetData>
  <mergeCells count="50">
    <mergeCell ref="B8:H8"/>
    <mergeCell ref="B1:H1"/>
    <mergeCell ref="A3:H3"/>
    <mergeCell ref="A5:H5"/>
    <mergeCell ref="A6:C6"/>
    <mergeCell ref="D6:F6"/>
    <mergeCell ref="A16:H16"/>
    <mergeCell ref="A17:H17"/>
    <mergeCell ref="A19:H19"/>
    <mergeCell ref="A20:B20"/>
    <mergeCell ref="C20:E20"/>
    <mergeCell ref="F20:G20"/>
    <mergeCell ref="B9:C9"/>
    <mergeCell ref="G9:H9"/>
    <mergeCell ref="B11:H11"/>
    <mergeCell ref="A13:H13"/>
    <mergeCell ref="A14:H14"/>
    <mergeCell ref="A21:B21"/>
    <mergeCell ref="C21:E21"/>
    <mergeCell ref="F21:G21"/>
    <mergeCell ref="A22:B22"/>
    <mergeCell ref="C22:E22"/>
    <mergeCell ref="F22:G22"/>
    <mergeCell ref="A23:B23"/>
    <mergeCell ref="C23:E23"/>
    <mergeCell ref="F23:G23"/>
    <mergeCell ref="A24:B24"/>
    <mergeCell ref="C24:E24"/>
    <mergeCell ref="F24:G24"/>
    <mergeCell ref="A25:B25"/>
    <mergeCell ref="C25:E25"/>
    <mergeCell ref="F25:G25"/>
    <mergeCell ref="A26:B26"/>
    <mergeCell ref="C26:E26"/>
    <mergeCell ref="F26:G26"/>
    <mergeCell ref="A27:B27"/>
    <mergeCell ref="C27:E27"/>
    <mergeCell ref="F27:G27"/>
    <mergeCell ref="A28:B28"/>
    <mergeCell ref="C28:E28"/>
    <mergeCell ref="F28:G28"/>
    <mergeCell ref="C35:E35"/>
    <mergeCell ref="A37:H37"/>
    <mergeCell ref="G34:H34"/>
    <mergeCell ref="A29:B29"/>
    <mergeCell ref="C29:E29"/>
    <mergeCell ref="F29:G29"/>
    <mergeCell ref="A31:H31"/>
    <mergeCell ref="A32:H32"/>
    <mergeCell ref="C34:E34"/>
  </mergeCells>
  <pageMargins left="0.70866141732283472" right="0.70866141732283472" top="0.74803149606299213" bottom="1.05125" header="0.31496062992125984" footer="0.31496062992125984"/>
  <pageSetup fitToHeight="0" orientation="portrait" r:id="rId1"/>
  <headerFooter>
    <oddFooter>&amp;RAgosto 2022</oddFooter>
  </headerFooter>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38"/>
  <sheetViews>
    <sheetView topLeftCell="A19" zoomScaleNormal="100" zoomScaleSheetLayoutView="100" workbookViewId="0">
      <selection activeCell="C21" sqref="C21:E21"/>
    </sheetView>
  </sheetViews>
  <sheetFormatPr baseColWidth="10" defaultColWidth="11.42578125" defaultRowHeight="12.75" x14ac:dyDescent="0.2"/>
  <cols>
    <col min="1" max="1" width="28.85546875" style="1" customWidth="1"/>
    <col min="2" max="2" width="9.7109375" style="1" customWidth="1"/>
    <col min="3" max="5" width="6.5703125" style="1" customWidth="1"/>
    <col min="6" max="6" width="9.7109375" style="1" customWidth="1"/>
    <col min="7" max="16384" width="11.42578125" style="1"/>
  </cols>
  <sheetData>
    <row r="1" spans="1:8" ht="56.25" customHeight="1" x14ac:dyDescent="0.2">
      <c r="B1" s="48" t="s">
        <v>29</v>
      </c>
      <c r="C1" s="48"/>
      <c r="D1" s="48"/>
      <c r="E1" s="48"/>
      <c r="F1" s="48"/>
      <c r="G1" s="48"/>
      <c r="H1" s="48"/>
    </row>
    <row r="3" spans="1:8" x14ac:dyDescent="0.2">
      <c r="A3" s="30" t="s">
        <v>1</v>
      </c>
      <c r="B3" s="30"/>
      <c r="C3" s="30"/>
      <c r="D3" s="30"/>
      <c r="E3" s="30"/>
      <c r="F3" s="30"/>
      <c r="G3" s="30"/>
      <c r="H3" s="30"/>
    </row>
    <row r="4" spans="1:8" x14ac:dyDescent="0.2">
      <c r="A4" s="15"/>
      <c r="B4" s="15"/>
      <c r="C4" s="15"/>
      <c r="D4" s="15"/>
      <c r="E4" s="15"/>
      <c r="F4" s="15"/>
    </row>
    <row r="5" spans="1:8" x14ac:dyDescent="0.2">
      <c r="A5" s="30" t="s">
        <v>2</v>
      </c>
      <c r="B5" s="30"/>
      <c r="C5" s="30"/>
      <c r="D5" s="30"/>
      <c r="E5" s="30"/>
      <c r="F5" s="30"/>
      <c r="G5" s="30"/>
      <c r="H5" s="30"/>
    </row>
    <row r="6" spans="1:8" x14ac:dyDescent="0.2">
      <c r="A6" s="31" t="s">
        <v>3</v>
      </c>
      <c r="B6" s="31"/>
      <c r="C6" s="31"/>
      <c r="D6" s="49" t="str">
        <f>Registro!D6</f>
        <v>INGENIERIA EN SISTEMAS COMPUTACIONALES</v>
      </c>
      <c r="E6" s="49"/>
      <c r="F6" s="49"/>
      <c r="H6" s="2"/>
    </row>
    <row r="7" spans="1:8" x14ac:dyDescent="0.2">
      <c r="A7" s="15"/>
      <c r="B7" s="15"/>
      <c r="C7" s="15"/>
    </row>
    <row r="8" spans="1:8" x14ac:dyDescent="0.2">
      <c r="A8" s="3" t="s">
        <v>30</v>
      </c>
      <c r="B8" s="26" t="str">
        <f>Registro!B8</f>
        <v>MTI VICTOR MANUEL CHONTAL AMADOR</v>
      </c>
      <c r="C8" s="26"/>
      <c r="D8" s="26"/>
      <c r="E8" s="26"/>
      <c r="F8" s="26"/>
      <c r="G8" s="26"/>
      <c r="H8" s="26"/>
    </row>
    <row r="9" spans="1:8" x14ac:dyDescent="0.2">
      <c r="A9" s="3" t="s">
        <v>31</v>
      </c>
      <c r="B9" s="26">
        <v>2</v>
      </c>
      <c r="C9" s="26"/>
      <c r="D9" s="6"/>
      <c r="F9" s="3" t="s">
        <v>7</v>
      </c>
      <c r="G9" s="50" t="str">
        <f>Registro!F9</f>
        <v>FEB-JUN 2025</v>
      </c>
      <c r="H9" s="50"/>
    </row>
    <row r="11" spans="1:8" x14ac:dyDescent="0.2">
      <c r="A11" s="3" t="s">
        <v>8</v>
      </c>
      <c r="B11" s="26" t="str">
        <f>Registro!B11</f>
        <v>GESTION ACADEMICA Y VINCULACION(AUTOMATIZACION DE PROCESOS INSTITUCIONALES)</v>
      </c>
      <c r="C11" s="26"/>
      <c r="D11" s="26"/>
      <c r="E11" s="26"/>
      <c r="F11" s="26"/>
      <c r="G11" s="26"/>
      <c r="H11" s="26"/>
    </row>
    <row r="12" spans="1:8" s="4" customFormat="1" x14ac:dyDescent="0.2">
      <c r="B12" s="1"/>
      <c r="C12" s="1"/>
      <c r="D12" s="1"/>
      <c r="E12" s="1"/>
      <c r="F12" s="1"/>
      <c r="G12" s="1"/>
      <c r="H12" s="1"/>
    </row>
    <row r="13" spans="1:8" s="4" customFormat="1" x14ac:dyDescent="0.2">
      <c r="A13" s="28" t="s">
        <v>10</v>
      </c>
      <c r="B13" s="28"/>
      <c r="C13" s="28"/>
      <c r="D13" s="28"/>
      <c r="E13" s="28"/>
      <c r="F13" s="28"/>
      <c r="G13" s="28"/>
      <c r="H13" s="28"/>
    </row>
    <row r="14" spans="1:8" s="4" customFormat="1" ht="25.5" customHeight="1" x14ac:dyDescent="0.2">
      <c r="A14" s="29" t="str">
        <f>Registro!A14</f>
        <v>Brindar soporte técnico a las plataformas institucionales como son: aplicación web para realizar evaluación diagnóstica a aspirantes al ITSSAT, aplicación web para titulación, aplicación web para residencias profesionales, aplicación web para control estadístico de personal del ITSSAT, aplicación web para encuesta de servicios, aplicación web paea encuesta de clima laboral y aplicación web para evaluación docente</v>
      </c>
      <c r="B14" s="29"/>
      <c r="C14" s="29"/>
      <c r="D14" s="29"/>
      <c r="E14" s="29"/>
      <c r="F14" s="29"/>
      <c r="G14" s="29"/>
      <c r="H14" s="29"/>
    </row>
    <row r="15" spans="1:8" s="4" customFormat="1" x14ac:dyDescent="0.2">
      <c r="A15" s="5"/>
      <c r="B15" s="5"/>
      <c r="C15" s="5"/>
      <c r="D15" s="5"/>
      <c r="E15" s="5"/>
      <c r="F15" s="5"/>
      <c r="G15" s="5"/>
      <c r="H15" s="5"/>
    </row>
    <row r="16" spans="1:8" s="4" customFormat="1" x14ac:dyDescent="0.2">
      <c r="A16" s="28" t="s">
        <v>12</v>
      </c>
      <c r="B16" s="28"/>
      <c r="C16" s="28"/>
      <c r="D16" s="28"/>
      <c r="E16" s="28"/>
      <c r="F16" s="28"/>
      <c r="G16" s="28"/>
      <c r="H16" s="28"/>
    </row>
    <row r="17" spans="1:8" s="4" customFormat="1" ht="25.5" customHeight="1" x14ac:dyDescent="0.2">
      <c r="A17" s="29" t="str">
        <f>Registro!A17</f>
        <v>Mantener en funcionamiento cada una de las plataformas institucionales del ITSSAT</v>
      </c>
      <c r="B17" s="29"/>
      <c r="C17" s="29"/>
      <c r="D17" s="29"/>
      <c r="E17" s="29"/>
      <c r="F17" s="29"/>
      <c r="G17" s="29"/>
      <c r="H17" s="29"/>
    </row>
    <row r="18" spans="1:8" s="4" customFormat="1" x14ac:dyDescent="0.2">
      <c r="A18" s="5"/>
      <c r="B18" s="5"/>
      <c r="C18" s="5"/>
      <c r="D18" s="5"/>
      <c r="E18" s="5"/>
      <c r="F18" s="5"/>
      <c r="G18" s="5"/>
      <c r="H18" s="5"/>
    </row>
    <row r="19" spans="1:8" s="4" customFormat="1" x14ac:dyDescent="0.2">
      <c r="A19" s="28" t="s">
        <v>15</v>
      </c>
      <c r="B19" s="28"/>
      <c r="C19" s="28"/>
      <c r="D19" s="28"/>
      <c r="E19" s="28"/>
      <c r="F19" s="28"/>
      <c r="G19" s="28"/>
      <c r="H19" s="28"/>
    </row>
    <row r="20" spans="1:8" s="4" customFormat="1" ht="26.25" customHeight="1" x14ac:dyDescent="0.2">
      <c r="A20" s="46" t="s">
        <v>32</v>
      </c>
      <c r="B20" s="46"/>
      <c r="C20" s="47" t="s">
        <v>33</v>
      </c>
      <c r="D20" s="47"/>
      <c r="E20" s="47"/>
      <c r="F20" s="46" t="s">
        <v>34</v>
      </c>
      <c r="G20" s="46"/>
      <c r="H20" s="11" t="s">
        <v>35</v>
      </c>
    </row>
    <row r="21" spans="1:8" s="4" customFormat="1" ht="168.75" customHeight="1" x14ac:dyDescent="0.2">
      <c r="A21" s="29" t="e">
        <f>Registro!#REF!</f>
        <v>#REF!</v>
      </c>
      <c r="B21" s="29"/>
      <c r="C21" s="44"/>
      <c r="D21" s="44"/>
      <c r="E21" s="44"/>
      <c r="F21" s="43"/>
      <c r="G21" s="43"/>
      <c r="H21" s="8"/>
    </row>
    <row r="22" spans="1:8" s="4" customFormat="1" x14ac:dyDescent="0.2">
      <c r="A22" s="43"/>
      <c r="B22" s="43"/>
      <c r="C22" s="44"/>
      <c r="D22" s="44"/>
      <c r="E22" s="44"/>
      <c r="F22" s="43"/>
      <c r="G22" s="43"/>
      <c r="H22" s="8"/>
    </row>
    <row r="23" spans="1:8" s="4" customFormat="1" x14ac:dyDescent="0.2">
      <c r="A23" s="43"/>
      <c r="B23" s="43"/>
      <c r="C23" s="44"/>
      <c r="D23" s="44"/>
      <c r="E23" s="44"/>
      <c r="F23" s="43"/>
      <c r="G23" s="43"/>
      <c r="H23" s="8"/>
    </row>
    <row r="24" spans="1:8" s="4" customFormat="1" x14ac:dyDescent="0.2">
      <c r="A24" s="43"/>
      <c r="B24" s="43"/>
      <c r="C24" s="44"/>
      <c r="D24" s="44"/>
      <c r="E24" s="44"/>
      <c r="F24" s="43"/>
      <c r="G24" s="43"/>
      <c r="H24" s="8"/>
    </row>
    <row r="25" spans="1:8" s="4" customFormat="1" x14ac:dyDescent="0.2">
      <c r="A25" s="43"/>
      <c r="B25" s="43"/>
      <c r="C25" s="44"/>
      <c r="D25" s="44"/>
      <c r="E25" s="44"/>
      <c r="F25" s="43"/>
      <c r="G25" s="43"/>
      <c r="H25" s="8"/>
    </row>
    <row r="26" spans="1:8" s="4" customFormat="1" x14ac:dyDescent="0.2">
      <c r="A26" s="43"/>
      <c r="B26" s="43"/>
      <c r="C26" s="44"/>
      <c r="D26" s="44"/>
      <c r="E26" s="44"/>
      <c r="F26" s="43"/>
      <c r="G26" s="43"/>
      <c r="H26" s="8"/>
    </row>
    <row r="27" spans="1:8" s="4" customFormat="1" x14ac:dyDescent="0.2">
      <c r="A27" s="43"/>
      <c r="B27" s="43"/>
      <c r="C27" s="44"/>
      <c r="D27" s="44"/>
      <c r="E27" s="44"/>
      <c r="F27" s="43"/>
      <c r="G27" s="43"/>
      <c r="H27" s="8"/>
    </row>
    <row r="28" spans="1:8" s="4" customFormat="1" x14ac:dyDescent="0.2">
      <c r="A28" s="43"/>
      <c r="B28" s="43"/>
      <c r="C28" s="44"/>
      <c r="D28" s="44"/>
      <c r="E28" s="44"/>
      <c r="F28" s="43"/>
      <c r="G28" s="43"/>
      <c r="H28" s="8"/>
    </row>
    <row r="29" spans="1:8" s="4" customFormat="1" x14ac:dyDescent="0.2">
      <c r="A29" s="43"/>
      <c r="B29" s="43"/>
      <c r="C29" s="44"/>
      <c r="D29" s="44"/>
      <c r="E29" s="44"/>
      <c r="F29" s="43"/>
      <c r="G29" s="43"/>
      <c r="H29" s="8"/>
    </row>
    <row r="30" spans="1:8" s="4" customFormat="1" x14ac:dyDescent="0.2">
      <c r="A30" s="43"/>
      <c r="B30" s="43"/>
      <c r="C30" s="44"/>
      <c r="D30" s="44"/>
      <c r="E30" s="44"/>
      <c r="F30" s="43"/>
      <c r="G30" s="43"/>
      <c r="H30" s="8"/>
    </row>
    <row r="31" spans="1:8" s="4" customFormat="1" x14ac:dyDescent="0.2">
      <c r="A31" s="6"/>
      <c r="B31" s="6"/>
      <c r="C31" s="6"/>
      <c r="D31" s="6"/>
      <c r="E31" s="6"/>
      <c r="F31" s="6"/>
      <c r="G31" s="6"/>
      <c r="H31" s="1"/>
    </row>
    <row r="32" spans="1:8" s="4" customFormat="1" x14ac:dyDescent="0.2">
      <c r="A32" s="28" t="s">
        <v>23</v>
      </c>
      <c r="B32" s="28"/>
      <c r="C32" s="28"/>
      <c r="D32" s="28"/>
      <c r="E32" s="28"/>
      <c r="F32" s="28"/>
      <c r="G32" s="28"/>
      <c r="H32" s="28"/>
    </row>
    <row r="33" spans="1:8" s="4" customFormat="1" ht="41.25" customHeight="1" x14ac:dyDescent="0.2">
      <c r="A33" s="39"/>
      <c r="B33" s="39"/>
      <c r="C33" s="39"/>
      <c r="D33" s="39"/>
      <c r="E33" s="39"/>
      <c r="F33" s="39"/>
      <c r="G33" s="39"/>
      <c r="H33" s="39"/>
    </row>
    <row r="34" spans="1:8" s="4" customFormat="1" ht="16.5" customHeight="1" x14ac:dyDescent="0.2">
      <c r="A34" s="1"/>
      <c r="B34" s="1"/>
      <c r="C34" s="1"/>
      <c r="D34" s="1"/>
      <c r="E34" s="1"/>
      <c r="F34" s="1"/>
      <c r="G34" s="1"/>
      <c r="H34" s="1"/>
    </row>
    <row r="35" spans="1:8" ht="42.75" customHeight="1" x14ac:dyDescent="0.2">
      <c r="A35" s="13" t="str">
        <f>B8</f>
        <v>MTI VICTOR MANUEL CHONTAL AMADOR</v>
      </c>
      <c r="C35" s="27" t="str">
        <f>Registro!C36</f>
        <v>ING. DIEGO DE JESUS VELAZQUEZ LUCHO</v>
      </c>
      <c r="D35" s="27"/>
      <c r="E35" s="27"/>
      <c r="G35" s="27" t="str">
        <f>Registro!F36</f>
        <v>MIA OCTAVIO OBIL MARTINEZ</v>
      </c>
      <c r="H35" s="27"/>
    </row>
    <row r="36" spans="1:8" ht="28.5" customHeight="1" x14ac:dyDescent="0.2">
      <c r="A36" s="7" t="s">
        <v>41</v>
      </c>
      <c r="C36" s="42" t="s">
        <v>39</v>
      </c>
      <c r="D36" s="42"/>
      <c r="E36" s="42"/>
      <c r="G36" s="12" t="s">
        <v>27</v>
      </c>
      <c r="H36" s="12"/>
    </row>
    <row r="38" spans="1:8" ht="24.75" customHeight="1" x14ac:dyDescent="0.2">
      <c r="A38" s="38" t="s">
        <v>40</v>
      </c>
      <c r="B38" s="38"/>
      <c r="C38" s="38"/>
      <c r="D38" s="38"/>
      <c r="E38" s="38"/>
      <c r="F38" s="38"/>
      <c r="G38" s="38"/>
      <c r="H38" s="38"/>
    </row>
  </sheetData>
  <mergeCells count="53">
    <mergeCell ref="B8:H8"/>
    <mergeCell ref="B1:H1"/>
    <mergeCell ref="A3:H3"/>
    <mergeCell ref="A5:H5"/>
    <mergeCell ref="A6:C6"/>
    <mergeCell ref="D6:F6"/>
    <mergeCell ref="A21:B21"/>
    <mergeCell ref="C21:E21"/>
    <mergeCell ref="F21:G21"/>
    <mergeCell ref="B9:C9"/>
    <mergeCell ref="G9:H9"/>
    <mergeCell ref="B11:H11"/>
    <mergeCell ref="A13:H13"/>
    <mergeCell ref="A14:H14"/>
    <mergeCell ref="A16:H16"/>
    <mergeCell ref="A17:H17"/>
    <mergeCell ref="A19:H19"/>
    <mergeCell ref="A20:B20"/>
    <mergeCell ref="C20:E20"/>
    <mergeCell ref="F20:G20"/>
    <mergeCell ref="A22:B22"/>
    <mergeCell ref="C22:E22"/>
    <mergeCell ref="F22:G22"/>
    <mergeCell ref="A23:B23"/>
    <mergeCell ref="C23:E23"/>
    <mergeCell ref="F23:G23"/>
    <mergeCell ref="A24:B24"/>
    <mergeCell ref="C24:E24"/>
    <mergeCell ref="F24:G24"/>
    <mergeCell ref="A25:B25"/>
    <mergeCell ref="C25:E25"/>
    <mergeCell ref="F25:G25"/>
    <mergeCell ref="A26:B26"/>
    <mergeCell ref="C26:E26"/>
    <mergeCell ref="F26:G26"/>
    <mergeCell ref="A27:B27"/>
    <mergeCell ref="C27:E27"/>
    <mergeCell ref="F27:G27"/>
    <mergeCell ref="A28:B28"/>
    <mergeCell ref="C28:E28"/>
    <mergeCell ref="F28:G28"/>
    <mergeCell ref="A29:B29"/>
    <mergeCell ref="C29:E29"/>
    <mergeCell ref="F29:G29"/>
    <mergeCell ref="C36:E36"/>
    <mergeCell ref="A38:H38"/>
    <mergeCell ref="A30:B30"/>
    <mergeCell ref="C30:E30"/>
    <mergeCell ref="F30:G30"/>
    <mergeCell ref="A32:H32"/>
    <mergeCell ref="A33:H33"/>
    <mergeCell ref="C35:E35"/>
    <mergeCell ref="G35:H35"/>
  </mergeCells>
  <pageMargins left="0.70866141732283472" right="0.70866141732283472" top="0.74803149606299213" bottom="1.0629921259842521" header="0.31496062992125984" footer="0.31496062992125984"/>
  <pageSetup fitToHeight="0" orientation="portrait" r:id="rId1"/>
  <headerFooter>
    <oddFooter>&amp;RAgosto 2022</oddFooter>
  </headerFooter>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H38"/>
  <sheetViews>
    <sheetView zoomScaleNormal="100" zoomScaleSheetLayoutView="100" workbookViewId="0">
      <selection activeCell="B9" sqref="B9:C9"/>
    </sheetView>
  </sheetViews>
  <sheetFormatPr baseColWidth="10" defaultColWidth="11.42578125" defaultRowHeight="12.75" x14ac:dyDescent="0.2"/>
  <cols>
    <col min="1" max="1" width="28.85546875" style="1" customWidth="1"/>
    <col min="2" max="2" width="9.7109375" style="1" customWidth="1"/>
    <col min="3" max="5" width="6.5703125" style="1" customWidth="1"/>
    <col min="6" max="6" width="9.7109375" style="1" customWidth="1"/>
    <col min="7" max="16384" width="11.42578125" style="1"/>
  </cols>
  <sheetData>
    <row r="1" spans="1:8" ht="56.25" customHeight="1" x14ac:dyDescent="0.2">
      <c r="B1" s="48" t="s">
        <v>29</v>
      </c>
      <c r="C1" s="48"/>
      <c r="D1" s="48"/>
      <c r="E1" s="48"/>
      <c r="F1" s="48"/>
      <c r="G1" s="48"/>
      <c r="H1" s="48"/>
    </row>
    <row r="3" spans="1:8" x14ac:dyDescent="0.2">
      <c r="A3" s="30" t="s">
        <v>1</v>
      </c>
      <c r="B3" s="30"/>
      <c r="C3" s="30"/>
      <c r="D3" s="30"/>
      <c r="E3" s="30"/>
      <c r="F3" s="30"/>
      <c r="G3" s="30"/>
      <c r="H3" s="30"/>
    </row>
    <row r="4" spans="1:8" x14ac:dyDescent="0.2">
      <c r="A4" s="15"/>
      <c r="B4" s="15"/>
      <c r="C4" s="15"/>
      <c r="D4" s="15"/>
      <c r="E4" s="15"/>
      <c r="F4" s="15"/>
    </row>
    <row r="5" spans="1:8" x14ac:dyDescent="0.2">
      <c r="A5" s="30" t="s">
        <v>2</v>
      </c>
      <c r="B5" s="30"/>
      <c r="C5" s="30"/>
      <c r="D5" s="30"/>
      <c r="E5" s="30"/>
      <c r="F5" s="30"/>
      <c r="G5" s="30"/>
      <c r="H5" s="30"/>
    </row>
    <row r="6" spans="1:8" x14ac:dyDescent="0.2">
      <c r="A6" s="31" t="s">
        <v>3</v>
      </c>
      <c r="B6" s="31"/>
      <c r="C6" s="31"/>
      <c r="D6" s="49" t="str">
        <f>Registro!D6</f>
        <v>INGENIERIA EN SISTEMAS COMPUTACIONALES</v>
      </c>
      <c r="E6" s="49"/>
      <c r="F6" s="49"/>
      <c r="H6" s="2"/>
    </row>
    <row r="7" spans="1:8" x14ac:dyDescent="0.2">
      <c r="A7" s="15"/>
      <c r="B7" s="15"/>
      <c r="C7" s="15"/>
    </row>
    <row r="8" spans="1:8" x14ac:dyDescent="0.2">
      <c r="A8" s="3" t="s">
        <v>30</v>
      </c>
      <c r="B8" s="26" t="s">
        <v>6</v>
      </c>
      <c r="C8" s="26"/>
      <c r="D8" s="26"/>
      <c r="E8" s="26"/>
      <c r="F8" s="26"/>
      <c r="G8" s="26"/>
      <c r="H8" s="26"/>
    </row>
    <row r="9" spans="1:8" x14ac:dyDescent="0.2">
      <c r="A9" s="3" t="s">
        <v>31</v>
      </c>
      <c r="B9" s="26">
        <v>3</v>
      </c>
      <c r="C9" s="26"/>
      <c r="D9" s="6"/>
      <c r="F9" s="3" t="s">
        <v>7</v>
      </c>
      <c r="G9" s="50" t="str">
        <f>Registro!F9</f>
        <v>FEB-JUN 2025</v>
      </c>
      <c r="H9" s="50"/>
    </row>
    <row r="11" spans="1:8" x14ac:dyDescent="0.2">
      <c r="A11" s="3" t="s">
        <v>8</v>
      </c>
      <c r="B11" s="26" t="str">
        <f>Registro!B11</f>
        <v>GESTION ACADEMICA Y VINCULACION(AUTOMATIZACION DE PROCESOS INSTITUCIONALES)</v>
      </c>
      <c r="C11" s="26"/>
      <c r="D11" s="26"/>
      <c r="E11" s="26"/>
      <c r="F11" s="26"/>
      <c r="G11" s="26"/>
      <c r="H11" s="26"/>
    </row>
    <row r="12" spans="1:8" s="4" customFormat="1" x14ac:dyDescent="0.2">
      <c r="B12" s="1"/>
      <c r="C12" s="1"/>
      <c r="D12" s="1"/>
      <c r="E12" s="1"/>
      <c r="F12" s="1"/>
      <c r="G12" s="1"/>
      <c r="H12" s="1"/>
    </row>
    <row r="13" spans="1:8" s="4" customFormat="1" x14ac:dyDescent="0.2">
      <c r="A13" s="28" t="s">
        <v>10</v>
      </c>
      <c r="B13" s="28"/>
      <c r="C13" s="28"/>
      <c r="D13" s="28"/>
      <c r="E13" s="28"/>
      <c r="F13" s="28"/>
      <c r="G13" s="28"/>
      <c r="H13" s="28"/>
    </row>
    <row r="14" spans="1:8" s="4" customFormat="1" ht="25.5" customHeight="1" x14ac:dyDescent="0.2">
      <c r="A14" s="29" t="str">
        <f>Registro!A14</f>
        <v>Brindar soporte técnico a las plataformas institucionales como son: aplicación web para realizar evaluación diagnóstica a aspirantes al ITSSAT, aplicación web para titulación, aplicación web para residencias profesionales, aplicación web para control estadístico de personal del ITSSAT, aplicación web para encuesta de servicios, aplicación web paea encuesta de clima laboral y aplicación web para evaluación docente</v>
      </c>
      <c r="B14" s="29"/>
      <c r="C14" s="29"/>
      <c r="D14" s="29"/>
      <c r="E14" s="29"/>
      <c r="F14" s="29"/>
      <c r="G14" s="29"/>
      <c r="H14" s="29"/>
    </row>
    <row r="15" spans="1:8" s="4" customFormat="1" x14ac:dyDescent="0.2">
      <c r="A15" s="5"/>
      <c r="B15" s="5"/>
      <c r="C15" s="5"/>
      <c r="D15" s="5"/>
      <c r="E15" s="5"/>
      <c r="F15" s="5"/>
      <c r="G15" s="5"/>
      <c r="H15" s="5"/>
    </row>
    <row r="16" spans="1:8" s="4" customFormat="1" x14ac:dyDescent="0.2">
      <c r="A16" s="28" t="s">
        <v>12</v>
      </c>
      <c r="B16" s="28"/>
      <c r="C16" s="28"/>
      <c r="D16" s="28"/>
      <c r="E16" s="28"/>
      <c r="F16" s="28"/>
      <c r="G16" s="28"/>
      <c r="H16" s="28"/>
    </row>
    <row r="17" spans="1:8" s="4" customFormat="1" ht="25.5" customHeight="1" x14ac:dyDescent="0.2">
      <c r="A17" s="29" t="str">
        <f>Registro!A17</f>
        <v>Mantener en funcionamiento cada una de las plataformas institucionales del ITSSAT</v>
      </c>
      <c r="B17" s="29"/>
      <c r="C17" s="29"/>
      <c r="D17" s="29"/>
      <c r="E17" s="29"/>
      <c r="F17" s="29"/>
      <c r="G17" s="29"/>
      <c r="H17" s="29"/>
    </row>
    <row r="18" spans="1:8" s="4" customFormat="1" x14ac:dyDescent="0.2">
      <c r="A18" s="5"/>
      <c r="B18" s="5"/>
      <c r="C18" s="5"/>
      <c r="D18" s="5"/>
      <c r="E18" s="5"/>
      <c r="F18" s="5"/>
      <c r="G18" s="5"/>
      <c r="H18" s="5"/>
    </row>
    <row r="19" spans="1:8" s="4" customFormat="1" x14ac:dyDescent="0.2">
      <c r="A19" s="28" t="s">
        <v>15</v>
      </c>
      <c r="B19" s="28"/>
      <c r="C19" s="28"/>
      <c r="D19" s="28"/>
      <c r="E19" s="28"/>
      <c r="F19" s="28"/>
      <c r="G19" s="28"/>
      <c r="H19" s="28"/>
    </row>
    <row r="20" spans="1:8" s="4" customFormat="1" ht="26.25" customHeight="1" x14ac:dyDescent="0.2">
      <c r="A20" s="46" t="s">
        <v>32</v>
      </c>
      <c r="B20" s="46"/>
      <c r="C20" s="47" t="s">
        <v>33</v>
      </c>
      <c r="D20" s="47"/>
      <c r="E20" s="47"/>
      <c r="F20" s="46" t="s">
        <v>34</v>
      </c>
      <c r="G20" s="46"/>
      <c r="H20" s="11" t="s">
        <v>35</v>
      </c>
    </row>
    <row r="21" spans="1:8" s="4" customFormat="1" ht="169.5" customHeight="1" x14ac:dyDescent="0.2">
      <c r="A21" s="29" t="e">
        <f>Registro!#REF!</f>
        <v>#REF!</v>
      </c>
      <c r="B21" s="29"/>
      <c r="C21" s="44"/>
      <c r="D21" s="44"/>
      <c r="E21" s="44"/>
      <c r="F21" s="43"/>
      <c r="G21" s="43"/>
      <c r="H21" s="8"/>
    </row>
    <row r="22" spans="1:8" s="4" customFormat="1" x14ac:dyDescent="0.2">
      <c r="A22" s="43"/>
      <c r="B22" s="43"/>
      <c r="C22" s="44"/>
      <c r="D22" s="44"/>
      <c r="E22" s="44"/>
      <c r="F22" s="43"/>
      <c r="G22" s="43"/>
      <c r="H22" s="8"/>
    </row>
    <row r="23" spans="1:8" s="4" customFormat="1" x14ac:dyDescent="0.2">
      <c r="A23" s="43"/>
      <c r="B23" s="43"/>
      <c r="C23" s="44"/>
      <c r="D23" s="44"/>
      <c r="E23" s="44"/>
      <c r="F23" s="43"/>
      <c r="G23" s="43"/>
      <c r="H23" s="8"/>
    </row>
    <row r="24" spans="1:8" s="4" customFormat="1" x14ac:dyDescent="0.2">
      <c r="A24" s="43"/>
      <c r="B24" s="43"/>
      <c r="C24" s="44"/>
      <c r="D24" s="44"/>
      <c r="E24" s="44"/>
      <c r="F24" s="43"/>
      <c r="G24" s="43"/>
      <c r="H24" s="8"/>
    </row>
    <row r="25" spans="1:8" s="4" customFormat="1" x14ac:dyDescent="0.2">
      <c r="A25" s="43"/>
      <c r="B25" s="43"/>
      <c r="C25" s="44"/>
      <c r="D25" s="44"/>
      <c r="E25" s="44"/>
      <c r="F25" s="43"/>
      <c r="G25" s="43"/>
      <c r="H25" s="8"/>
    </row>
    <row r="26" spans="1:8" s="4" customFormat="1" x14ac:dyDescent="0.2">
      <c r="A26" s="43"/>
      <c r="B26" s="43"/>
      <c r="C26" s="44"/>
      <c r="D26" s="44"/>
      <c r="E26" s="44"/>
      <c r="F26" s="43"/>
      <c r="G26" s="43"/>
      <c r="H26" s="8"/>
    </row>
    <row r="27" spans="1:8" s="4" customFormat="1" x14ac:dyDescent="0.2">
      <c r="A27" s="43"/>
      <c r="B27" s="43"/>
      <c r="C27" s="44"/>
      <c r="D27" s="44"/>
      <c r="E27" s="44"/>
      <c r="F27" s="43"/>
      <c r="G27" s="43"/>
      <c r="H27" s="8"/>
    </row>
    <row r="28" spans="1:8" s="4" customFormat="1" x14ac:dyDescent="0.2">
      <c r="A28" s="43"/>
      <c r="B28" s="43"/>
      <c r="C28" s="44"/>
      <c r="D28" s="44"/>
      <c r="E28" s="44"/>
      <c r="F28" s="43"/>
      <c r="G28" s="43"/>
      <c r="H28" s="8"/>
    </row>
    <row r="29" spans="1:8" s="4" customFormat="1" x14ac:dyDescent="0.2">
      <c r="A29" s="43"/>
      <c r="B29" s="43"/>
      <c r="C29" s="44"/>
      <c r="D29" s="44"/>
      <c r="E29" s="44"/>
      <c r="F29" s="43"/>
      <c r="G29" s="43"/>
      <c r="H29" s="8"/>
    </row>
    <row r="30" spans="1:8" s="4" customFormat="1" x14ac:dyDescent="0.2">
      <c r="A30" s="43"/>
      <c r="B30" s="43"/>
      <c r="C30" s="44"/>
      <c r="D30" s="44"/>
      <c r="E30" s="44"/>
      <c r="F30" s="43"/>
      <c r="G30" s="43"/>
      <c r="H30" s="8"/>
    </row>
    <row r="31" spans="1:8" s="4" customFormat="1" x14ac:dyDescent="0.2">
      <c r="A31" s="6"/>
      <c r="B31" s="6"/>
      <c r="C31" s="6"/>
      <c r="D31" s="6"/>
      <c r="E31" s="6"/>
      <c r="F31" s="6"/>
      <c r="G31" s="6"/>
      <c r="H31" s="1"/>
    </row>
    <row r="32" spans="1:8" s="4" customFormat="1" x14ac:dyDescent="0.2">
      <c r="A32" s="28" t="s">
        <v>23</v>
      </c>
      <c r="B32" s="28"/>
      <c r="C32" s="28"/>
      <c r="D32" s="28"/>
      <c r="E32" s="28"/>
      <c r="F32" s="28"/>
      <c r="G32" s="28"/>
      <c r="H32" s="28"/>
    </row>
    <row r="33" spans="1:8" s="4" customFormat="1" ht="41.25" customHeight="1" x14ac:dyDescent="0.2">
      <c r="A33" s="39"/>
      <c r="B33" s="39"/>
      <c r="C33" s="39"/>
      <c r="D33" s="39"/>
      <c r="E33" s="39"/>
      <c r="F33" s="39"/>
      <c r="G33" s="39"/>
      <c r="H33" s="39"/>
    </row>
    <row r="34" spans="1:8" s="4" customFormat="1" ht="16.5" customHeight="1" x14ac:dyDescent="0.2">
      <c r="A34" s="1"/>
      <c r="B34" s="1"/>
      <c r="C34" s="1"/>
      <c r="D34" s="1"/>
      <c r="E34" s="1"/>
      <c r="F34" s="1"/>
      <c r="G34" s="1"/>
      <c r="H34" s="1"/>
    </row>
    <row r="35" spans="1:8" ht="42.75" customHeight="1" x14ac:dyDescent="0.2">
      <c r="A35" s="13" t="str">
        <f>B8</f>
        <v>MTI VICTOR MANUEL CHONTAL AMADOR</v>
      </c>
      <c r="C35" s="27" t="str">
        <f>Registro!C36</f>
        <v>ING. DIEGO DE JESUS VELAZQUEZ LUCHO</v>
      </c>
      <c r="D35" s="27"/>
      <c r="E35" s="27"/>
      <c r="G35" s="27" t="str">
        <f>Registro!F36</f>
        <v>MIA OCTAVIO OBIL MARTINEZ</v>
      </c>
      <c r="H35" s="27"/>
    </row>
    <row r="36" spans="1:8" ht="28.5" customHeight="1" x14ac:dyDescent="0.2">
      <c r="A36" s="7" t="s">
        <v>41</v>
      </c>
      <c r="C36" s="42" t="s">
        <v>39</v>
      </c>
      <c r="D36" s="42"/>
      <c r="E36" s="42"/>
      <c r="G36" s="12" t="s">
        <v>42</v>
      </c>
      <c r="H36" s="12"/>
    </row>
    <row r="38" spans="1:8" ht="24.75" customHeight="1" x14ac:dyDescent="0.2">
      <c r="A38" s="38" t="s">
        <v>40</v>
      </c>
      <c r="B38" s="38"/>
      <c r="C38" s="38"/>
      <c r="D38" s="38"/>
      <c r="E38" s="38"/>
      <c r="F38" s="38"/>
      <c r="G38" s="38"/>
      <c r="H38" s="38"/>
    </row>
  </sheetData>
  <mergeCells count="53">
    <mergeCell ref="B8:H8"/>
    <mergeCell ref="B1:H1"/>
    <mergeCell ref="A3:H3"/>
    <mergeCell ref="A5:H5"/>
    <mergeCell ref="A6:C6"/>
    <mergeCell ref="D6:F6"/>
    <mergeCell ref="A21:B21"/>
    <mergeCell ref="C21:E21"/>
    <mergeCell ref="F21:G21"/>
    <mergeCell ref="B9:C9"/>
    <mergeCell ref="G9:H9"/>
    <mergeCell ref="B11:H11"/>
    <mergeCell ref="A13:H13"/>
    <mergeCell ref="A14:H14"/>
    <mergeCell ref="A16:H16"/>
    <mergeCell ref="A17:H17"/>
    <mergeCell ref="A19:H19"/>
    <mergeCell ref="A20:B20"/>
    <mergeCell ref="C20:E20"/>
    <mergeCell ref="F20:G20"/>
    <mergeCell ref="A22:B22"/>
    <mergeCell ref="C22:E22"/>
    <mergeCell ref="F22:G22"/>
    <mergeCell ref="A23:B23"/>
    <mergeCell ref="C23:E23"/>
    <mergeCell ref="F23:G23"/>
    <mergeCell ref="A24:B24"/>
    <mergeCell ref="C24:E24"/>
    <mergeCell ref="F24:G24"/>
    <mergeCell ref="A25:B25"/>
    <mergeCell ref="C25:E25"/>
    <mergeCell ref="F25:G25"/>
    <mergeCell ref="A26:B26"/>
    <mergeCell ref="C26:E26"/>
    <mergeCell ref="F26:G26"/>
    <mergeCell ref="A27:B27"/>
    <mergeCell ref="C27:E27"/>
    <mergeCell ref="F27:G27"/>
    <mergeCell ref="A28:B28"/>
    <mergeCell ref="C28:E28"/>
    <mergeCell ref="F28:G28"/>
    <mergeCell ref="A29:B29"/>
    <mergeCell ref="C29:E29"/>
    <mergeCell ref="F29:G29"/>
    <mergeCell ref="C36:E36"/>
    <mergeCell ref="A38:H38"/>
    <mergeCell ref="A30:B30"/>
    <mergeCell ref="C30:E30"/>
    <mergeCell ref="F30:G30"/>
    <mergeCell ref="A32:H32"/>
    <mergeCell ref="A33:H33"/>
    <mergeCell ref="C35:E35"/>
    <mergeCell ref="G35:H35"/>
  </mergeCells>
  <pageMargins left="0.70866141732283472" right="0.70866141732283472" top="0.74803149606299213" bottom="1.05125" header="0.31496062992125984" footer="0.31496062992125984"/>
  <pageSetup scale="99" fitToHeight="0" orientation="portrait" r:id="rId1"/>
  <headerFooter>
    <oddFooter>&amp;RAgosto 2022</oddFooter>
  </headerFooter>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145CC9B213272B4D8AF1C6687B1C9C64" ma:contentTypeVersion="11" ma:contentTypeDescription="Crear nuevo documento." ma:contentTypeScope="" ma:versionID="e2f72572abec0611826bf1e35cf42273">
  <xsd:schema xmlns:xsd="http://www.w3.org/2001/XMLSchema" xmlns:xs="http://www.w3.org/2001/XMLSchema" xmlns:p="http://schemas.microsoft.com/office/2006/metadata/properties" xmlns:ns2="4c96f4e2-f7db-4e02-b8f8-29de1b03c969" xmlns:ns3="d87f237c-3101-4265-aa9b-ec3b3a62240c" targetNamespace="http://schemas.microsoft.com/office/2006/metadata/properties" ma:root="true" ma:fieldsID="4672909b193481e389816730516a204a" ns2:_="" ns3:_="">
    <xsd:import namespace="4c96f4e2-f7db-4e02-b8f8-29de1b03c969"/>
    <xsd:import namespace="d87f237c-3101-4265-aa9b-ec3b3a62240c"/>
    <xsd:element name="properties">
      <xsd:complexType>
        <xsd:sequence>
          <xsd:element name="documentManagement">
            <xsd:complexType>
              <xsd:all>
                <xsd:element ref="ns2:MediaServiceMetadata" minOccurs="0"/>
                <xsd:element ref="ns2:MediaServiceFastMetadata"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c96f4e2-f7db-4e02-b8f8-29de1b03c96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0" nillable="true" ma:displayName="Extracted Text" ma:internalName="MediaServiceOCR" ma:readOnly="true">
      <xsd:simpleType>
        <xsd:restriction base="dms:Note">
          <xsd:maxLength value="255"/>
        </xsd:restriction>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lcf76f155ced4ddcb4097134ff3c332f" ma:index="14" nillable="true" ma:taxonomy="true" ma:internalName="lcf76f155ced4ddcb4097134ff3c332f" ma:taxonomyFieldName="MediaServiceImageTags" ma:displayName="Etiquetas de imagen" ma:readOnly="false" ma:fieldId="{5cf76f15-5ced-4ddc-b409-7134ff3c332f}" ma:taxonomyMulti="true" ma:sspId="a805b4c4-0358-4a52-88ce-e7b01086b1a8"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d87f237c-3101-4265-aa9b-ec3b3a62240c"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2b881a51-6859-45f0-aafb-050758143c5a}" ma:internalName="TaxCatchAll" ma:showField="CatchAllData" ma:web="d87f237c-3101-4265-aa9b-ec3b3a62240c">
      <xsd:complexType>
        <xsd:complexContent>
          <xsd:extension base="dms:MultiChoiceLookup">
            <xsd:sequence>
              <xsd:element name="Value" type="dms:Lookup" maxOccurs="unbounded" minOccurs="0" nillable="true"/>
            </xsd:sequence>
          </xsd:extension>
        </xsd:complexContent>
      </xsd:complexType>
    </xsd:element>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CAFFD81-456E-4C98-BD3F-993CBB4F467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c96f4e2-f7db-4e02-b8f8-29de1b03c969"/>
    <ds:schemaRef ds:uri="d87f237c-3101-4265-aa9b-ec3b3a62240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A3A5620-5EDB-4F72-A1DB-6FC085F9076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4</vt:i4>
      </vt:variant>
    </vt:vector>
  </HeadingPairs>
  <TitlesOfParts>
    <vt:vector size="8" baseType="lpstr">
      <vt:lpstr>Registro</vt:lpstr>
      <vt:lpstr>Reporte 1</vt:lpstr>
      <vt:lpstr>Reporte 2</vt:lpstr>
      <vt:lpstr>Reporte 3</vt:lpstr>
      <vt:lpstr>Registro!Área_de_impresión</vt:lpstr>
      <vt:lpstr>'Reporte 1'!Área_de_impresión</vt:lpstr>
      <vt:lpstr>'Reporte 2'!Área_de_impresión</vt:lpstr>
      <vt:lpstr>'Reporte 3'!Área_de_impresión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Rubén Trejo Lozano</dc:creator>
  <cp:keywords/>
  <dc:description/>
  <cp:lastModifiedBy>Victor Manuel Chontal Amador</cp:lastModifiedBy>
  <cp:revision/>
  <dcterms:created xsi:type="dcterms:W3CDTF">2022-07-23T13:46:58Z</dcterms:created>
  <dcterms:modified xsi:type="dcterms:W3CDTF">2025-04-03T00:54:21Z</dcterms:modified>
  <cp:category/>
  <cp:contentStatus/>
</cp:coreProperties>
</file>