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03\"/>
    </mc:Choice>
  </mc:AlternateContent>
  <xr:revisionPtr revIDLastSave="0" documentId="13_ncr:1_{B8BE43F4-D1D9-4170-BF72-C4165A1FB42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C25" i="9"/>
  <c r="C24" i="9"/>
  <c r="C23" i="9"/>
  <c r="C22" i="9"/>
  <c r="C25" i="8"/>
  <c r="C24" i="8"/>
  <c r="C23" i="8"/>
  <c r="C22" i="8"/>
  <c r="C21" i="8"/>
  <c r="A25" i="8"/>
  <c r="A24" i="8"/>
  <c r="A23" i="8"/>
  <c r="A22" i="8"/>
  <c r="C25" i="7"/>
  <c r="C24" i="7"/>
  <c r="C23" i="7"/>
  <c r="C22" i="7"/>
  <c r="A25" i="7"/>
  <c r="A24" i="7"/>
  <c r="A23" i="7"/>
  <c r="A22" i="7"/>
  <c r="C21" i="9"/>
  <c r="A21" i="7"/>
  <c r="C21" i="7"/>
  <c r="C35" i="9"/>
  <c r="A17" i="9"/>
  <c r="A17" i="8"/>
  <c r="A17" i="7"/>
  <c r="A21" i="8"/>
  <c r="G35" i="9"/>
  <c r="A21" i="9"/>
  <c r="A14" i="9"/>
  <c r="B11" i="9"/>
  <c r="G9" i="9"/>
  <c r="B8" i="9"/>
  <c r="A35" i="9" s="1"/>
  <c r="D6" i="9"/>
  <c r="G29" i="8"/>
  <c r="C29" i="8"/>
  <c r="A14" i="8"/>
  <c r="B11" i="8"/>
  <c r="G9" i="8"/>
  <c r="B8" i="8"/>
  <c r="A29" i="8" s="1"/>
  <c r="D6" i="8"/>
  <c r="G29" i="7"/>
  <c r="C29" i="7"/>
  <c r="A14" i="7"/>
  <c r="B11" i="7"/>
  <c r="G9" i="7"/>
  <c r="B8" i="7"/>
  <c r="A29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<sst xmlns="http://schemas.openxmlformats.org/spreadsheetml/2006/main" count="111" uniqueCount="45">
  <si>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</si>
  <si>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</si>
  <si>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</si>
  <si>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</si>
  <si>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</si>
  <si>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</si>
  <si>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</si>
  <si>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</si>
  <si>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</si>
  <si>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</si>
  <si>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</si>
  <si>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</si>
  <si>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</si>
  <si>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</si>
  <si>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</si>
  <si>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</si>
  <si>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</si>
  <si>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</si>
  <si>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</si>
  <si>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</si>
  <si>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</si>
  <si>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</si>
  <si>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</si>
  <si>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Profesora</t>
  </si>
  <si>
    <t>PROFESORA:</t>
  </si>
  <si>
    <t>EN SISTEMAS COMPUTACIONALES</t>
  </si>
  <si>
    <t>Fotos</t>
  </si>
  <si>
    <t>Documento</t>
  </si>
  <si>
    <t>.</t>
  </si>
  <si>
    <t>ISC. DIEGO DE JESÚS VELÁZQUEZ LUCHO</t>
  </si>
  <si>
    <t>TUTORIA Y DIRECCION INDIVIDUALIZADA (Asesoría de tesis)</t>
  </si>
  <si>
    <t>FEB. - JUN. 2025</t>
  </si>
  <si>
    <t>X Tesis en proceso</t>
  </si>
  <si>
    <t>Dirigir y asesorar las actividades individuales de tesis.</t>
  </si>
  <si>
    <t>04/02/2025 - 13/06/2025</t>
  </si>
  <si>
    <t>MIA. OCTAVIO OBIL MARTÍNEZ</t>
  </si>
  <si>
    <t>MTI. VICTOR MANUEL CHONTAL AMADOR</t>
  </si>
  <si>
    <t>Asesoria de  tesis profesionales del proyecto
DESARROLLO DE APLICACIóN WEB PARA ACTUALIZACIóN DIGITAL DEL CV DEL PERSONAL DEL ITSSAT
Tesista:
CHAGALA  CARVAJAL ELIEZER</t>
  </si>
  <si>
    <t>Asesoria de  tesis profesionales del proyecto
SEGUIMIENTO Y EVALUACION DE SISTEMA WEB PARA EL CONTROL DE COMANDAS E INSUMOS DE STRADA CAFE
Tesista:
NAVARRO CRUZ IAN JESUS</t>
  </si>
  <si>
    <t>Asesoria de  tesis profesionales del proyecto
EVALUACION DEL SOFTWARE PARA LA ENCUESTA DE SERVICIOS
Tesista:
MAULEON VALENZUELA ELISUR</t>
  </si>
  <si>
    <t>Asesoria de  tesis profesionales del proyecto
DESARROLLO E IMPLEMENTACION DE APLICACION DE ESCRITORIO PARA EL CONTROL DE ASISTENCIAS E INCIDENCIAS DE PERSONAL DEL ITSSAT
Tesistas:
CHIPOL FISCAL JUAN CARLOS
CARMONA COBAXIN ANGEL DE JESUS</t>
  </si>
  <si>
    <t>Asesoria de  tesis profesionales del proyecto
ANALISIS, DISEÑO Y DESARROLLO DE SISTEMA WEB DE  INFORMACION PARA EL DEPARTAMENTO DE ACTIVIDADES  EXTRAESCOLARES DEL ITSSAT
Tesista:
GONZALEZ AVELINO SARA STEPHANY
PEREZ QUINTANA LUIS FERNANDO</t>
  </si>
  <si>
    <t>Jefe de División de Ingeniería en Sistemas Computacionales</t>
  </si>
  <si>
    <t>Profesor</t>
  </si>
  <si>
    <t>Subdirector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</si>
</sst>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2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43" t="s">
        <v>21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1" customHeight="1" x14ac:dyDescent="0.2">
      <c r="A6" s="44" t="s">
        <v>1</v>
      </c>
      <c r="B6" s="44"/>
      <c r="C6" s="44"/>
      <c r="D6" s="45" t="s">
        <v>25</v>
      </c>
      <c r="E6" s="45"/>
      <c r="F6" s="45"/>
      <c r="G6" s="45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41" t="s">
        <v>36</v>
      </c>
      <c r="C8" s="41"/>
      <c r="D8" s="41"/>
      <c r="E8" s="41"/>
      <c r="F8" s="41"/>
      <c r="G8" s="41"/>
    </row>
    <row r="9" spans="1:7" ht="20.100000000000001" customHeight="1" x14ac:dyDescent="0.25">
      <c r="A9"/>
      <c r="B9"/>
      <c r="C9"/>
      <c r="E9" s="4" t="s">
        <v>11</v>
      </c>
      <c r="F9" s="19" t="s">
        <v>31</v>
      </c>
      <c r="G9" s="19"/>
    </row>
    <row r="11" spans="1:7" x14ac:dyDescent="0.2">
      <c r="A11" s="4" t="s">
        <v>4</v>
      </c>
      <c r="B11" s="41" t="s">
        <v>30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30" customHeight="1" x14ac:dyDescent="0.2">
      <c r="A14" s="42" t="s">
        <v>33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9" s="5" customFormat="1" ht="30" customHeight="1" x14ac:dyDescent="0.2">
      <c r="A17" s="33" t="s">
        <v>32</v>
      </c>
      <c r="B17" s="34"/>
      <c r="C17" s="34"/>
      <c r="D17" s="34"/>
      <c r="E17" s="34"/>
      <c r="F17" s="34"/>
      <c r="G17" s="3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32" t="s">
        <v>16</v>
      </c>
      <c r="B19" s="32"/>
      <c r="C19" s="32"/>
      <c r="D19" s="32"/>
      <c r="E19" s="32"/>
      <c r="F19" s="32"/>
      <c r="G19" s="32"/>
    </row>
    <row r="20" spans="1:9" s="5" customFormat="1" ht="25.5" x14ac:dyDescent="0.2">
      <c r="A20" s="23" t="s">
        <v>6</v>
      </c>
      <c r="B20" s="24"/>
      <c r="C20" s="24"/>
      <c r="D20" s="24"/>
      <c r="E20" s="24"/>
      <c r="F20" s="25"/>
      <c r="G20" s="11" t="s">
        <v>13</v>
      </c>
    </row>
    <row r="21" spans="1:9" s="5" customFormat="1" ht="91.5" customHeight="1" x14ac:dyDescent="0.2">
      <c r="A21" s="26" t="s">
        <v>37</v>
      </c>
      <c r="B21" s="27"/>
      <c r="C21" s="27"/>
      <c r="D21" s="27"/>
      <c r="E21" s="27"/>
      <c r="F21" s="28"/>
      <c r="G21" s="17" t="s">
        <v>34</v>
      </c>
      <c r="H21" s="15"/>
      <c r="I21" s="15"/>
    </row>
    <row r="22" spans="1:9" s="5" customFormat="1" ht="72.75" customHeight="1" x14ac:dyDescent="0.2">
      <c r="A22" s="26" t="s">
        <v>38</v>
      </c>
      <c r="B22" s="27"/>
      <c r="C22" s="27"/>
      <c r="D22" s="27"/>
      <c r="E22" s="27"/>
      <c r="F22" s="28"/>
      <c r="G22" s="17" t="s">
        <v>34</v>
      </c>
    </row>
    <row r="23" spans="1:9" s="5" customFormat="1" ht="79.5" customHeight="1" x14ac:dyDescent="0.2">
      <c r="A23" s="26" t="s">
        <v>39</v>
      </c>
      <c r="B23" s="27"/>
      <c r="C23" s="27"/>
      <c r="D23" s="27"/>
      <c r="E23" s="27"/>
      <c r="F23" s="28"/>
      <c r="G23" s="17" t="s">
        <v>34</v>
      </c>
    </row>
    <row r="24" spans="1:9" s="5" customFormat="1" ht="81" customHeight="1" x14ac:dyDescent="0.2">
      <c r="A24" s="26" t="s">
        <v>41</v>
      </c>
      <c r="B24" s="27"/>
      <c r="C24" s="27"/>
      <c r="D24" s="27"/>
      <c r="E24" s="27"/>
      <c r="F24" s="28"/>
      <c r="G24" s="17" t="s">
        <v>34</v>
      </c>
    </row>
    <row r="25" spans="1:9" s="5" customFormat="1" ht="80.25" customHeight="1" x14ac:dyDescent="0.2">
      <c r="A25" s="26" t="s">
        <v>40</v>
      </c>
      <c r="B25" s="27"/>
      <c r="C25" s="27"/>
      <c r="D25" s="27"/>
      <c r="E25" s="27"/>
      <c r="F25" s="28"/>
      <c r="G25" s="17" t="s">
        <v>34</v>
      </c>
    </row>
    <row r="26" spans="1:9" s="5" customFormat="1" ht="15" customHeight="1" x14ac:dyDescent="0.2">
      <c r="A26" s="36"/>
      <c r="B26" s="27"/>
      <c r="C26" s="27"/>
      <c r="D26" s="27"/>
      <c r="E26" s="27"/>
      <c r="F26" s="28"/>
      <c r="G26" s="17"/>
    </row>
    <row r="27" spans="1:9" s="5" customFormat="1" ht="15" customHeight="1" x14ac:dyDescent="0.2">
      <c r="A27" s="38"/>
      <c r="B27" s="39"/>
      <c r="C27" s="39"/>
      <c r="D27" s="39"/>
      <c r="E27" s="39"/>
      <c r="F27" s="40"/>
      <c r="G27" s="10"/>
    </row>
    <row r="28" spans="1:9" s="5" customFormat="1" ht="15" customHeight="1" x14ac:dyDescent="0.2">
      <c r="A28" s="38"/>
      <c r="B28" s="39"/>
      <c r="C28" s="39"/>
      <c r="D28" s="39"/>
      <c r="E28" s="39"/>
      <c r="F28" s="40"/>
      <c r="G28" s="10"/>
    </row>
    <row r="29" spans="1:9" s="5" customFormat="1" ht="15" customHeight="1" x14ac:dyDescent="0.2">
      <c r="A29" s="7"/>
      <c r="B29" s="7"/>
      <c r="C29" s="7"/>
      <c r="D29" s="7"/>
      <c r="E29" s="7"/>
      <c r="F29" s="7"/>
      <c r="G29" s="1"/>
    </row>
    <row r="30" spans="1:9" s="5" customFormat="1" x14ac:dyDescent="0.2">
      <c r="A30" s="30" t="s">
        <v>10</v>
      </c>
      <c r="B30" s="30"/>
      <c r="C30" s="30"/>
      <c r="D30" s="30"/>
      <c r="E30" s="30"/>
      <c r="F30" s="30"/>
      <c r="G30" s="30"/>
    </row>
    <row r="31" spans="1:9" s="5" customFormat="1" ht="30" customHeight="1" x14ac:dyDescent="0.2">
      <c r="A31" s="31"/>
      <c r="B31" s="31"/>
      <c r="C31" s="31"/>
      <c r="D31" s="31"/>
      <c r="E31" s="31"/>
      <c r="F31" s="31"/>
      <c r="G31" s="31"/>
    </row>
    <row r="32" spans="1:9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MTI. VICTOR MANUEL CHONTAL AMADOR</v>
      </c>
      <c r="C34" s="20" t="s">
        <v>29</v>
      </c>
      <c r="D34" s="20"/>
      <c r="E34"/>
      <c r="F34" s="20" t="s">
        <v>35</v>
      </c>
      <c r="G34" s="20"/>
    </row>
    <row r="35" spans="1:7" ht="39.950000000000003" customHeight="1" x14ac:dyDescent="0.2">
      <c r="A35" s="8" t="s">
        <v>43</v>
      </c>
      <c r="C35" s="21" t="s">
        <v>42</v>
      </c>
      <c r="D35" s="21"/>
      <c r="F35" s="22" t="s">
        <v>14</v>
      </c>
      <c r="G35" s="22"/>
    </row>
    <row r="37" spans="1:7" x14ac:dyDescent="0.2">
      <c r="A37" s="29" t="s">
        <v>17</v>
      </c>
      <c r="B37" s="29"/>
      <c r="C37" s="29"/>
      <c r="D37" s="29"/>
      <c r="E37" s="29"/>
      <c r="F37" s="29"/>
      <c r="G37" s="29"/>
    </row>
  </sheetData>
  <mergeCells count="30"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D6:G6"/>
    <mergeCell ref="A37:G37"/>
    <mergeCell ref="A30:G30"/>
    <mergeCell ref="A31:G31"/>
    <mergeCell ref="A19:G19"/>
    <mergeCell ref="A17:G17"/>
    <mergeCell ref="A26:F26"/>
    <mergeCell ref="F9:G9"/>
    <mergeCell ref="C34:D34"/>
    <mergeCell ref="C35:D35"/>
    <mergeCell ref="F34:G34"/>
    <mergeCell ref="F35:G35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24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VICTOR MANUEL CHONTAL AMADOR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1</v>
      </c>
      <c r="C9" s="41"/>
      <c r="D9" s="7"/>
      <c r="F9" s="4" t="s">
        <v>11</v>
      </c>
      <c r="G9" s="19" t="str">
        <f>Registro!F9</f>
        <v>FEB. - JUN. 2025</v>
      </c>
      <c r="H9" s="19"/>
    </row>
    <row r="11" spans="1:8" x14ac:dyDescent="0.2">
      <c r="A11" s="4" t="s">
        <v>4</v>
      </c>
      <c r="B11" s="41" t="str">
        <f>Registro!B11</f>
        <v>TUTORIA Y DIRECCION INDIVIDUALIZADA (Asesoría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30" customHeight="1" x14ac:dyDescent="0.2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30" customHeight="1" x14ac:dyDescent="0.2">
      <c r="A17" s="42" t="str">
        <f>Registro!$A$17</f>
        <v>X Tesis en proceso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32" t="s">
        <v>7</v>
      </c>
      <c r="B20" s="32"/>
      <c r="C20" s="47" t="s">
        <v>15</v>
      </c>
      <c r="D20" s="47"/>
      <c r="E20" s="47"/>
      <c r="F20" s="32" t="s">
        <v>12</v>
      </c>
      <c r="G20" s="32"/>
      <c r="H20" s="18" t="s">
        <v>8</v>
      </c>
    </row>
    <row r="21" spans="1:8" s="5" customFormat="1" ht="123.95" customHeight="1" x14ac:dyDescent="0.2">
      <c r="A21" s="51" t="str">
        <f>Registro!A21</f>
        <v>Asesoria de  tesis profesionales del proyecto
DESARROLLO DE APLICACIóN WEB PARA ACTUALIZACIóN DIGITAL DEL CV DEL PERSONAL DEL ITSSAT
Tesista:
CHAGALA  CARVAJAL ELIEZER</v>
      </c>
      <c r="B21" s="51"/>
      <c r="C21" s="48" t="str">
        <f>Registro!$G21</f>
        <v>04/02/2025 - 13/06/2025</v>
      </c>
      <c r="D21" s="49"/>
      <c r="E21" s="50"/>
      <c r="F21" s="42" t="s">
        <v>26</v>
      </c>
      <c r="G21" s="42"/>
      <c r="H21" s="9">
        <v>0.66</v>
      </c>
    </row>
    <row r="22" spans="1:8" s="5" customFormat="1" ht="93.75" customHeight="1" x14ac:dyDescent="0.2">
      <c r="A22" s="51" t="str">
        <f>Registro!A22</f>
        <v>Asesoria de  tesis profesionales del proyecto
SEGUIMIENTO Y EVALUACION DE SISTEMA WEB PARA EL CONTROL DE COMANDAS E INSUMOS DE STRADA CAFE
Tesista:
NAVARRO CRUZ IAN JESUS</v>
      </c>
      <c r="B22" s="51"/>
      <c r="C22" s="48" t="str">
        <f>Registro!$G22</f>
        <v>04/02/2025 - 13/06/2025</v>
      </c>
      <c r="D22" s="49"/>
      <c r="E22" s="50"/>
      <c r="F22" s="42" t="s">
        <v>26</v>
      </c>
      <c r="G22" s="42"/>
      <c r="H22" s="9">
        <v>1</v>
      </c>
    </row>
    <row r="23" spans="1:8" s="5" customFormat="1" ht="69" customHeight="1" x14ac:dyDescent="0.2">
      <c r="A23" s="51" t="str">
        <f>Registro!A23</f>
        <v>Asesoria de  tesis profesionales del proyecto
EVALUACION DEL SOFTWARE PARA LA ENCUESTA DE SERVICIOS
Tesista:
MAULEON VALENZUELA ELISUR</v>
      </c>
      <c r="B23" s="51"/>
      <c r="C23" s="48" t="str">
        <f>Registro!$G23</f>
        <v>04/02/2025 - 13/06/2025</v>
      </c>
      <c r="D23" s="49"/>
      <c r="E23" s="50"/>
      <c r="F23" s="42" t="s">
        <v>26</v>
      </c>
      <c r="G23" s="42"/>
      <c r="H23" s="9">
        <v>0.66</v>
      </c>
    </row>
    <row r="24" spans="1:8" s="5" customFormat="1" ht="110.25" customHeight="1" x14ac:dyDescent="0.2">
      <c r="A24" s="51" t="str">
        <f>Registro!A24</f>
        <v>Asesoria de  tesis profesionales del proyecto
ANALISIS, DISEÑO Y DESARROLLO DE SISTEMA WEB DE  INFORMACION PARA EL DEPARTAMENTO DE ACTIVIDADES  EXTRAESCOLARES DEL ITSSAT
Tesista:
GONZALEZ AVELINO SARA STEPHANY
PEREZ QUINTANA LUIS FERNANDO</v>
      </c>
      <c r="B24" s="51"/>
      <c r="C24" s="48" t="str">
        <f>Registro!$G24</f>
        <v>04/02/2025 - 13/06/2025</v>
      </c>
      <c r="D24" s="49"/>
      <c r="E24" s="50"/>
      <c r="F24" s="42" t="s">
        <v>26</v>
      </c>
      <c r="G24" s="42"/>
      <c r="H24" s="9">
        <v>0.66</v>
      </c>
    </row>
    <row r="25" spans="1:8" s="5" customFormat="1" ht="114.75" customHeight="1" x14ac:dyDescent="0.2">
      <c r="A25" s="51" t="str">
        <f>Registro!A25</f>
        <v>Asesoria de  tesis profesionales del proyecto
DESARROLLO E IMPLEMENTACION DE APLICACION DE ESCRITORIO PARA EL CONTROL DE ASISTENCIAS E INCIDENCIAS DE PERSONAL DEL ITSSAT
Tesistas:
CHIPOL FISCAL JUAN CARLOS
CARMONA COBAXIN ANGEL DE JESUS</v>
      </c>
      <c r="B25" s="51"/>
      <c r="C25" s="48" t="str">
        <f>Registro!$G25</f>
        <v>04/02/2025 - 13/06/2025</v>
      </c>
      <c r="D25" s="49"/>
      <c r="E25" s="50"/>
      <c r="F25" s="42" t="s">
        <v>26</v>
      </c>
      <c r="G25" s="42"/>
      <c r="H25" s="9">
        <v>0.66</v>
      </c>
    </row>
    <row r="26" spans="1:8" s="5" customFormat="1" x14ac:dyDescent="0.2">
      <c r="A26" s="30" t="s">
        <v>10</v>
      </c>
      <c r="B26" s="30"/>
      <c r="C26" s="30"/>
      <c r="D26" s="30"/>
      <c r="E26" s="30"/>
      <c r="F26" s="30"/>
      <c r="G26" s="30"/>
      <c r="H26" s="30"/>
    </row>
    <row r="27" spans="1:8" s="5" customFormat="1" ht="33.6" customHeight="1" x14ac:dyDescent="0.2">
      <c r="A27" s="42"/>
      <c r="B27" s="42"/>
      <c r="C27" s="42"/>
      <c r="D27" s="42"/>
      <c r="E27" s="42"/>
      <c r="F27" s="42"/>
      <c r="G27" s="42"/>
      <c r="H27" s="42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4" t="str">
        <f>B8</f>
        <v>MTI. VICTOR MANUEL CHONTAL AMADOR</v>
      </c>
      <c r="C29" s="20" t="str">
        <f>Registro!C34</f>
        <v>ISC. DIEGO DE JESÚS VELÁZQUEZ LUCHO</v>
      </c>
      <c r="D29" s="20"/>
      <c r="E29" s="20"/>
      <c r="G29" s="20" t="str">
        <f>Registro!F34</f>
        <v>MIA. OCTAVIO OBIL MARTÍNEZ</v>
      </c>
      <c r="H29" s="20"/>
    </row>
    <row r="30" spans="1:8" ht="40.5" customHeight="1" x14ac:dyDescent="0.2">
      <c r="A30" s="8" t="s">
        <v>43</v>
      </c>
      <c r="C30" s="52" t="s">
        <v>42</v>
      </c>
      <c r="D30" s="52"/>
      <c r="E30" s="52"/>
      <c r="G30" s="13" t="s">
        <v>14</v>
      </c>
      <c r="H30" s="13"/>
    </row>
    <row r="32" spans="1:8" ht="24.75" customHeight="1" x14ac:dyDescent="0.2">
      <c r="A32" s="29" t="s">
        <v>18</v>
      </c>
      <c r="B32" s="29"/>
      <c r="C32" s="29"/>
      <c r="D32" s="29"/>
      <c r="E32" s="29"/>
      <c r="F32" s="29"/>
      <c r="G32" s="29"/>
      <c r="H32" s="29"/>
    </row>
  </sheetData>
  <mergeCells count="37">
    <mergeCell ref="C30:E30"/>
    <mergeCell ref="A32:H32"/>
    <mergeCell ref="G29:H29"/>
    <mergeCell ref="A23:B23"/>
    <mergeCell ref="C23:E23"/>
    <mergeCell ref="F23:G23"/>
    <mergeCell ref="A26:H26"/>
    <mergeCell ref="A27:H27"/>
    <mergeCell ref="C29:E29"/>
    <mergeCell ref="A24:B24"/>
    <mergeCell ref="A25:B25"/>
    <mergeCell ref="C24:E24"/>
    <mergeCell ref="F24:G24"/>
    <mergeCell ref="C25:E25"/>
    <mergeCell ref="F25:G25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29" zoomScale="90" zoomScaleNormal="9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VICTOR MANUEL CHONTAL AMADOR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2</v>
      </c>
      <c r="C9" s="41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41" t="str">
        <f>Registro!B11</f>
        <v>TUTORIA Y DIRECCION INDIVIDUALIZADA (Asesoría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30" customHeight="1" x14ac:dyDescent="0.2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30" customHeight="1" x14ac:dyDescent="0.2">
      <c r="A17" s="42" t="str">
        <f>Registro!$A$17</f>
        <v>X Tesis en proceso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32" t="s">
        <v>7</v>
      </c>
      <c r="B20" s="32"/>
      <c r="C20" s="47" t="s">
        <v>15</v>
      </c>
      <c r="D20" s="47"/>
      <c r="E20" s="47"/>
      <c r="F20" s="32" t="s">
        <v>12</v>
      </c>
      <c r="G20" s="32"/>
      <c r="H20" s="12" t="s">
        <v>8</v>
      </c>
    </row>
    <row r="21" spans="1:8" s="5" customFormat="1" ht="118.5" customHeight="1" x14ac:dyDescent="0.2">
      <c r="A21" s="51" t="str">
        <f>Registro!A21</f>
        <v>Asesoria de  tesis profesionales del proyecto
DESARROLLO DE APLICACIóN WEB PARA ACTUALIZACIóN DIGITAL DEL CV DEL PERSONAL DEL ITSSAT
Tesista:
CHAGALA  CARVAJAL ELIEZER</v>
      </c>
      <c r="B21" s="51"/>
      <c r="C21" s="53" t="str">
        <f>Registro!$G21</f>
        <v>04/02/2025 - 13/06/2025</v>
      </c>
      <c r="D21" s="53"/>
      <c r="E21" s="53"/>
      <c r="F21" s="42" t="s">
        <v>26</v>
      </c>
      <c r="G21" s="42"/>
      <c r="H21" s="9">
        <v>0.66</v>
      </c>
    </row>
    <row r="22" spans="1:8" s="5" customFormat="1" ht="120.95" customHeight="1" x14ac:dyDescent="0.2">
      <c r="A22" s="51" t="str">
        <f>Registro!A22</f>
        <v>Asesoria de  tesis profesionales del proyecto
SEGUIMIENTO Y EVALUACION DE SISTEMA WEB PARA EL CONTROL DE COMANDAS E INSUMOS DE STRADA CAFE
Tesista:
NAVARRO CRUZ IAN JESUS</v>
      </c>
      <c r="B22" s="51"/>
      <c r="C22" s="53" t="str">
        <f>Registro!$G22</f>
        <v>04/02/2025 - 13/06/2025</v>
      </c>
      <c r="D22" s="53"/>
      <c r="E22" s="53"/>
      <c r="F22" s="42" t="s">
        <v>26</v>
      </c>
      <c r="G22" s="42"/>
      <c r="H22" s="9">
        <v>1</v>
      </c>
    </row>
    <row r="23" spans="1:8" s="5" customFormat="1" ht="110.25" customHeight="1" x14ac:dyDescent="0.2">
      <c r="A23" s="51" t="str">
        <f>Registro!A23</f>
        <v>Asesoria de  tesis profesionales del proyecto
EVALUACION DEL SOFTWARE PARA LA ENCUESTA DE SERVICIOS
Tesista:
MAULEON VALENZUELA ELISUR</v>
      </c>
      <c r="B23" s="51"/>
      <c r="C23" s="53" t="str">
        <f>Registro!$G23</f>
        <v>04/02/2025 - 13/06/2025</v>
      </c>
      <c r="D23" s="53"/>
      <c r="E23" s="53"/>
      <c r="F23" s="42" t="s">
        <v>26</v>
      </c>
      <c r="G23" s="42"/>
      <c r="H23" s="9">
        <v>0.66</v>
      </c>
    </row>
    <row r="24" spans="1:8" s="5" customFormat="1" ht="112.5" customHeight="1" x14ac:dyDescent="0.2">
      <c r="A24" s="51" t="str">
        <f>Registro!A24</f>
        <v>Asesoria de  tesis profesionales del proyecto
ANALISIS, DISEÑO Y DESARROLLO DE SISTEMA WEB DE  INFORMACION PARA EL DEPARTAMENTO DE ACTIVIDADES  EXTRAESCOLARES DEL ITSSAT
Tesista:
GONZALEZ AVELINO SARA STEPHANY
PEREZ QUINTANA LUIS FERNANDO</v>
      </c>
      <c r="B24" s="51"/>
      <c r="C24" s="53" t="str">
        <f>Registro!$G24</f>
        <v>04/02/2025 - 13/06/2025</v>
      </c>
      <c r="D24" s="53"/>
      <c r="E24" s="53"/>
      <c r="F24" s="42" t="s">
        <v>26</v>
      </c>
      <c r="G24" s="42"/>
      <c r="H24" s="9">
        <v>0.66</v>
      </c>
    </row>
    <row r="25" spans="1:8" s="5" customFormat="1" ht="132.75" customHeight="1" x14ac:dyDescent="0.2">
      <c r="A25" s="51" t="str">
        <f>Registro!A25</f>
        <v>Asesoria de  tesis profesionales del proyecto
DESARROLLO E IMPLEMENTACION DE APLICACION DE ESCRITORIO PARA EL CONTROL DE ASISTENCIAS E INCIDENCIAS DE PERSONAL DEL ITSSAT
Tesistas:
CHIPOL FISCAL JUAN CARLOS
CARMONA COBAXIN ANGEL DE JESUS</v>
      </c>
      <c r="B25" s="51"/>
      <c r="C25" s="53" t="str">
        <f>Registro!$G25</f>
        <v>04/02/2025 - 13/06/2025</v>
      </c>
      <c r="D25" s="53"/>
      <c r="E25" s="53"/>
      <c r="F25" s="42" t="s">
        <v>26</v>
      </c>
      <c r="G25" s="42"/>
      <c r="H25" s="9">
        <v>0.66</v>
      </c>
    </row>
    <row r="26" spans="1:8" s="5" customFormat="1" x14ac:dyDescent="0.2">
      <c r="A26" s="30" t="s">
        <v>10</v>
      </c>
      <c r="B26" s="30"/>
      <c r="C26" s="30"/>
      <c r="D26" s="30"/>
      <c r="E26" s="30"/>
      <c r="F26" s="30"/>
      <c r="G26" s="30"/>
      <c r="H26" s="30"/>
    </row>
    <row r="27" spans="1:8" s="5" customFormat="1" ht="41.25" customHeight="1" x14ac:dyDescent="0.2">
      <c r="A27" s="51"/>
      <c r="B27" s="51"/>
      <c r="C27" s="51"/>
      <c r="D27" s="51"/>
      <c r="E27" s="51"/>
      <c r="F27" s="51"/>
      <c r="G27" s="51"/>
      <c r="H27" s="51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4" t="str">
        <f>B8</f>
        <v>MTI. VICTOR MANUEL CHONTAL AMADOR</v>
      </c>
      <c r="C29" s="20" t="str">
        <f>Registro!C34</f>
        <v>ISC. DIEGO DE JESÚS VELÁZQUEZ LUCHO</v>
      </c>
      <c r="D29" s="20"/>
      <c r="E29" s="20"/>
      <c r="G29" s="20" t="str">
        <f>Registro!F34</f>
        <v>MIA. OCTAVIO OBIL MARTÍNEZ</v>
      </c>
      <c r="H29" s="20"/>
    </row>
    <row r="30" spans="1:8" ht="39.6" customHeight="1" x14ac:dyDescent="0.2">
      <c r="A30" s="8" t="s">
        <v>23</v>
      </c>
      <c r="C30" s="52" t="s">
        <v>22</v>
      </c>
      <c r="D30" s="52"/>
      <c r="E30" s="52"/>
      <c r="G30" s="22" t="s">
        <v>14</v>
      </c>
      <c r="H30" s="22"/>
    </row>
    <row r="32" spans="1:8" ht="24.75" customHeight="1" x14ac:dyDescent="0.2">
      <c r="A32" s="29" t="s">
        <v>18</v>
      </c>
      <c r="B32" s="29"/>
      <c r="C32" s="29"/>
      <c r="D32" s="29"/>
      <c r="E32" s="29"/>
      <c r="F32" s="29"/>
      <c r="G32" s="29"/>
      <c r="H32" s="29"/>
    </row>
  </sheetData>
  <mergeCells count="38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abSelected="1" topLeftCell="A31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VICTOR MANUEL CHONTAL AMADOR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3</v>
      </c>
      <c r="C9" s="41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41" t="str">
        <f>Registro!B11</f>
        <v>TUTORIA Y DIRECCION INDIVIDUALIZADA (Asesoría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30" customHeight="1" x14ac:dyDescent="0.2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9" s="5" customFormat="1" ht="30" customHeight="1" x14ac:dyDescent="0.2">
      <c r="A17" s="42" t="str">
        <f>Registro!$A$17</f>
        <v>X Tesis en proceso</v>
      </c>
      <c r="B17" s="42"/>
      <c r="C17" s="42"/>
      <c r="D17" s="42"/>
      <c r="E17" s="42"/>
      <c r="F17" s="42"/>
      <c r="G17" s="42"/>
      <c r="H17" s="42"/>
    </row>
    <row r="18" spans="1:9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9" s="5" customFormat="1" ht="26.25" customHeight="1" x14ac:dyDescent="0.2">
      <c r="A20" s="32" t="s">
        <v>7</v>
      </c>
      <c r="B20" s="32"/>
      <c r="C20" s="47" t="s">
        <v>15</v>
      </c>
      <c r="D20" s="47"/>
      <c r="E20" s="47"/>
      <c r="F20" s="32" t="s">
        <v>12</v>
      </c>
      <c r="G20" s="32"/>
      <c r="H20" s="12" t="s">
        <v>8</v>
      </c>
    </row>
    <row r="21" spans="1:9" s="5" customFormat="1" ht="120.6" customHeight="1" x14ac:dyDescent="0.2">
      <c r="A21" s="51" t="str">
        <f>Registro!A21</f>
        <v>Asesoria de  tesis profesionales del proyecto
DESARROLLO DE APLICACIóN WEB PARA ACTUALIZACIóN DIGITAL DEL CV DEL PERSONAL DEL ITSSAT
Tesista:
CHAGALA  CARVAJAL ELIEZER</v>
      </c>
      <c r="B21" s="51"/>
      <c r="C21" s="53" t="str">
        <f>Registro!$G21</f>
        <v>04/02/2025 - 13/06/2025</v>
      </c>
      <c r="D21" s="53"/>
      <c r="E21" s="53"/>
      <c r="F21" s="42" t="s">
        <v>26</v>
      </c>
      <c r="G21" s="42"/>
      <c r="H21" s="9">
        <v>0.66</v>
      </c>
    </row>
    <row r="22" spans="1:9" s="5" customFormat="1" ht="118.5" customHeight="1" x14ac:dyDescent="0.2">
      <c r="A22" s="51" t="str">
        <f>Registro!A22</f>
        <v>Asesoria de  tesis profesionales del proyecto
SEGUIMIENTO Y EVALUACION DE SISTEMA WEB PARA EL CONTROL DE COMANDAS E INSUMOS DE STRADA CAFE
Tesista:
NAVARRO CRUZ IAN JESUS</v>
      </c>
      <c r="B22" s="51"/>
      <c r="C22" s="53" t="str">
        <f>Registro!$G22</f>
        <v>04/02/2025 - 13/06/2025</v>
      </c>
      <c r="D22" s="53"/>
      <c r="E22" s="53"/>
      <c r="F22" s="42" t="s">
        <v>27</v>
      </c>
      <c r="G22" s="42"/>
      <c r="H22" s="9">
        <v>1</v>
      </c>
    </row>
    <row r="23" spans="1:9" s="5" customFormat="1" ht="107.1" customHeight="1" x14ac:dyDescent="0.2">
      <c r="A23" s="51" t="str">
        <f>Registro!A23</f>
        <v>Asesoria de  tesis profesionales del proyecto
EVALUACION DEL SOFTWARE PARA LA ENCUESTA DE SERVICIOS
Tesista:
MAULEON VALENZUELA ELISUR</v>
      </c>
      <c r="B23" s="51"/>
      <c r="C23" s="53" t="str">
        <f>Registro!$G23</f>
        <v>04/02/2025 - 13/06/2025</v>
      </c>
      <c r="D23" s="53"/>
      <c r="E23" s="53"/>
      <c r="F23" s="42" t="s">
        <v>26</v>
      </c>
      <c r="G23" s="42"/>
      <c r="H23" s="9">
        <v>0.66</v>
      </c>
    </row>
    <row r="24" spans="1:9" s="5" customFormat="1" ht="107.1" customHeight="1" x14ac:dyDescent="0.2">
      <c r="A24" s="51" t="str">
        <f>Registro!A24</f>
        <v>Asesoria de  tesis profesionales del proyecto
ANALISIS, DISEÑO Y DESARROLLO DE SISTEMA WEB DE  INFORMACION PARA EL DEPARTAMENTO DE ACTIVIDADES  EXTRAESCOLARES DEL ITSSAT
Tesista:
GONZALEZ AVELINO SARA STEPHANY
PEREZ QUINTANA LUIS FERNANDO</v>
      </c>
      <c r="B24" s="51"/>
      <c r="C24" s="53" t="str">
        <f>Registro!$G24</f>
        <v>04/02/2025 - 13/06/2025</v>
      </c>
      <c r="D24" s="53"/>
      <c r="E24" s="53"/>
      <c r="F24" s="55" t="s">
        <v>27</v>
      </c>
      <c r="G24" s="55"/>
      <c r="H24" s="9">
        <v>0.75</v>
      </c>
      <c r="I24" s="5" t="s">
        <v>28</v>
      </c>
    </row>
    <row r="25" spans="1:9" s="5" customFormat="1" ht="110.1" customHeight="1" x14ac:dyDescent="0.2">
      <c r="A25" s="51" t="str">
        <f>Registro!A25</f>
        <v>Asesoria de  tesis profesionales del proyecto
DESARROLLO E IMPLEMENTACION DE APLICACION DE ESCRITORIO PARA EL CONTROL DE ASISTENCIAS E INCIDENCIAS DE PERSONAL DEL ITSSAT
Tesistas:
CHIPOL FISCAL JUAN CARLOS
CARMONA COBAXIN ANGEL DE JESUS</v>
      </c>
      <c r="B25" s="51"/>
      <c r="C25" s="53" t="str">
        <f>Registro!$G25</f>
        <v>04/02/2025 - 13/06/2025</v>
      </c>
      <c r="D25" s="53"/>
      <c r="E25" s="53"/>
      <c r="F25" s="42" t="s">
        <v>26</v>
      </c>
      <c r="G25" s="42"/>
      <c r="H25" s="9">
        <v>0.66</v>
      </c>
    </row>
    <row r="26" spans="1:9" s="5" customFormat="1" ht="14.25" customHeight="1" x14ac:dyDescent="0.2">
      <c r="A26" s="51"/>
      <c r="B26" s="51"/>
      <c r="C26" s="53"/>
      <c r="D26" s="53"/>
      <c r="E26" s="53"/>
      <c r="F26" s="42"/>
      <c r="G26" s="42"/>
      <c r="H26" s="9"/>
    </row>
    <row r="27" spans="1:9" s="5" customFormat="1" ht="14.25" customHeight="1" x14ac:dyDescent="0.2">
      <c r="A27" s="51"/>
      <c r="B27" s="51"/>
      <c r="C27" s="53"/>
      <c r="D27" s="53"/>
      <c r="E27" s="53"/>
      <c r="F27" s="42"/>
      <c r="G27" s="42"/>
      <c r="H27" s="9"/>
    </row>
    <row r="28" spans="1:9" s="5" customFormat="1" ht="14.25" customHeight="1" x14ac:dyDescent="0.2">
      <c r="A28" s="51"/>
      <c r="B28" s="51"/>
      <c r="C28" s="53"/>
      <c r="D28" s="53"/>
      <c r="E28" s="53"/>
      <c r="F28" s="55"/>
      <c r="G28" s="55"/>
      <c r="H28" s="9"/>
    </row>
    <row r="29" spans="1:9" s="5" customFormat="1" ht="15" customHeight="1" x14ac:dyDescent="0.2">
      <c r="A29" s="51"/>
      <c r="B29" s="51"/>
      <c r="C29" s="53"/>
      <c r="D29" s="53"/>
      <c r="E29" s="53"/>
      <c r="F29" s="55"/>
      <c r="G29" s="55"/>
      <c r="H29" s="9"/>
    </row>
    <row r="30" spans="1:9" s="5" customFormat="1" ht="15" customHeight="1" x14ac:dyDescent="0.2">
      <c r="A30" s="55"/>
      <c r="B30" s="55"/>
      <c r="C30" s="53"/>
      <c r="D30" s="53"/>
      <c r="E30" s="53"/>
      <c r="F30" s="55"/>
      <c r="G30" s="55"/>
      <c r="H30" s="9"/>
    </row>
    <row r="31" spans="1:9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77.099999999999994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20" t="str">
        <f>Registro!$C$34</f>
        <v>ISC. DIEGO DE JESÚS VELÁZQUEZ LUCHO</v>
      </c>
      <c r="D35" s="20"/>
      <c r="E35" s="20"/>
      <c r="G35" s="20" t="str">
        <f>Registro!F34</f>
        <v>MIA. OCTAVIO OBIL MARTÍNEZ</v>
      </c>
      <c r="H35" s="20"/>
    </row>
    <row r="36" spans="1:8" ht="40.5" customHeight="1" x14ac:dyDescent="0.2">
      <c r="A36" s="8" t="s">
        <v>23</v>
      </c>
      <c r="C36" s="52" t="s">
        <v>22</v>
      </c>
      <c r="D36" s="52"/>
      <c r="E36" s="52"/>
      <c r="G36" s="22" t="s">
        <v>44</v>
      </c>
      <c r="H36" s="22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2022-10-21T16:34:23Z</cp:lastPrinted>
  <dcterms:created xsi:type="dcterms:W3CDTF">2022-07-23T13:46:58Z</dcterms:created>
  <dcterms:modified xsi:type="dcterms:W3CDTF">2025-06-14T00:13:57Z</dcterms:modified>
</cp:coreProperties>
</file>