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3\"/>
    </mc:Choice>
  </mc:AlternateContent>
  <xr:revisionPtr revIDLastSave="0" documentId="13_ncr:1_{36106602-49FC-459E-855B-96A01A8ADD5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C21" i="8"/>
  <c r="C21" i="7"/>
  <c r="A21" i="8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<sst xmlns="http://schemas.openxmlformats.org/spreadsheetml/2006/main" count="87" uniqueCount="37">
  <si>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</si>
  <si>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</si>
  <si>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</si>
  <si>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</si>
  <si>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</si>
  <si>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</si>
  <si>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VICTOR MANUEL CHONTAL AMADOR</t>
  </si>
  <si>
    <t>Periodo</t>
  </si>
  <si>
    <t>Nombre del Proyecto</t>
  </si>
  <si>
    <t>GESTION ACADEMICA Y VINCULACION (VOCAL)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</si>
  <si>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</si>
  <si>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</si>
  <si>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</si>
  <si>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Cronograma de Actividades</t>
  </si>
  <si>
    <t>Actividades</t>
  </si>
  <si>
    <t>Fecha programada</t>
  </si>
  <si>
    <t>Asistencia a reuniones convocadas para planeación, organización y ejecución de actividades asignadas</t>
  </si>
  <si>
    <t>Observaciones</t>
  </si>
  <si>
    <t>ING. DIEGO DE JESUS VELAZQUEZ LUCHO</t>
  </si>
  <si>
    <t>Profesor</t>
  </si>
  <si>
    <t>Jefe de División de Ingeniería en Sistemas Computacionales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</si>
  <si>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</si>
  <si>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</si>
  <si>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</si>
  <si>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</si>
  <si>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</si>
  <si>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</si>
  <si>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</si>
  <si>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</si>
  <si>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2 ACTAS DE ACADEMIA ORDINARIA Y 1 ACTA DE ACADEMIA EXTRAORDINARIA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</si>
  <si>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</si>
  <si>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</si>
  <si>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>Subdirector Académico</t>
  </si>
  <si>
    <t>FEB-JUN 2025</t>
  </si>
  <si>
    <t>04022025-13062025</t>
  </si>
  <si>
    <t>MIA OCTAVIO OBIL MARTINEZ</t>
  </si>
  <si>
    <t xml:space="preserve">Asistencia a Reuniones de Academia de 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</si>
</sst>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justify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0</v>
      </c>
      <c r="C1" s="36"/>
      <c r="D1" s="36"/>
      <c r="E1" s="36"/>
      <c r="F1" s="36"/>
      <c r="G1" s="36"/>
    </row>
    <row r="3" spans="1:7" x14ac:dyDescent="0.2">
      <c r="A3" s="40" t="s">
        <v>1</v>
      </c>
      <c r="B3" s="40"/>
      <c r="C3" s="40"/>
      <c r="D3" s="40"/>
      <c r="E3" s="40"/>
      <c r="F3" s="40"/>
      <c r="G3" s="40"/>
    </row>
    <row r="4" spans="1:7" x14ac:dyDescent="0.2">
      <c r="A4" s="17"/>
      <c r="B4" s="17"/>
      <c r="C4" s="17"/>
      <c r="D4" s="17"/>
      <c r="E4" s="17"/>
    </row>
    <row r="5" spans="1:7" x14ac:dyDescent="0.2">
      <c r="A5" s="40" t="s">
        <v>2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3</v>
      </c>
      <c r="B6" s="41"/>
      <c r="C6" s="41"/>
      <c r="D6" s="21" t="s">
        <v>4</v>
      </c>
      <c r="E6" s="21"/>
      <c r="F6" s="21"/>
      <c r="G6" s="2"/>
    </row>
    <row r="7" spans="1:7" x14ac:dyDescent="0.2">
      <c r="A7" s="17"/>
      <c r="B7" s="17"/>
      <c r="C7" s="17"/>
      <c r="D7" s="17"/>
      <c r="E7" s="17"/>
    </row>
    <row r="8" spans="1:7" x14ac:dyDescent="0.2">
      <c r="A8" s="3" t="s">
        <v>5</v>
      </c>
      <c r="B8" s="26" t="s">
        <v>6</v>
      </c>
      <c r="C8" s="26"/>
      <c r="D8" s="26"/>
      <c r="E8" s="26"/>
      <c r="F8" s="26"/>
      <c r="G8" s="26"/>
    </row>
    <row r="9" spans="1:7" ht="24.75" customHeight="1" x14ac:dyDescent="0.25">
      <c r="A9"/>
      <c r="B9"/>
      <c r="C9"/>
      <c r="E9" s="3" t="s">
        <v>7</v>
      </c>
      <c r="F9" s="23" t="s">
        <v>33</v>
      </c>
      <c r="G9" s="23"/>
    </row>
    <row r="11" spans="1:7" x14ac:dyDescent="0.2">
      <c r="A11" s="3" t="s">
        <v>8</v>
      </c>
      <c r="B11" s="26" t="s">
        <v>9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10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11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12</v>
      </c>
      <c r="B16" s="19"/>
      <c r="C16" s="19"/>
      <c r="D16" s="19"/>
      <c r="E16" s="19"/>
      <c r="F16" s="19"/>
      <c r="G16" s="19"/>
    </row>
    <row r="17" spans="1:7" s="5" customFormat="1" ht="92.2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9" t="s">
        <v>13</v>
      </c>
      <c r="B19" s="19"/>
      <c r="C19" s="19"/>
      <c r="D19" s="19"/>
      <c r="E19" s="19"/>
      <c r="F19" s="19"/>
      <c r="G19" s="19"/>
    </row>
    <row r="20" spans="1:7" s="5" customFormat="1" ht="25.5" x14ac:dyDescent="0.2">
      <c r="A20" s="28" t="s">
        <v>14</v>
      </c>
      <c r="B20" s="29"/>
      <c r="C20" s="29"/>
      <c r="D20" s="29"/>
      <c r="E20" s="29"/>
      <c r="F20" s="30"/>
      <c r="G20" s="11" t="s">
        <v>15</v>
      </c>
    </row>
    <row r="21" spans="1:7" s="5" customFormat="1" ht="83.25" customHeight="1" x14ac:dyDescent="0.2">
      <c r="A21" s="31" t="s">
        <v>16</v>
      </c>
      <c r="B21" s="32"/>
      <c r="C21" s="32"/>
      <c r="D21" s="32"/>
      <c r="E21" s="32"/>
      <c r="F21" s="33"/>
      <c r="G21" s="15" t="s">
        <v>34</v>
      </c>
    </row>
    <row r="22" spans="1:7" s="5" customFormat="1" ht="127.5" customHeight="1" x14ac:dyDescent="0.2">
      <c r="A22" s="31"/>
      <c r="B22" s="32"/>
      <c r="C22" s="32"/>
      <c r="D22" s="32"/>
      <c r="E22" s="32"/>
      <c r="F22" s="33"/>
      <c r="G22" s="15"/>
    </row>
    <row r="23" spans="1:7" s="5" customFormat="1" ht="37.5" customHeight="1" x14ac:dyDescent="0.2">
      <c r="A23" s="31"/>
      <c r="B23" s="34"/>
      <c r="C23" s="34"/>
      <c r="D23" s="34"/>
      <c r="E23" s="34"/>
      <c r="F23" s="35"/>
      <c r="G23" s="15"/>
    </row>
    <row r="24" spans="1:7" s="5" customFormat="1" ht="119.25" customHeight="1" x14ac:dyDescent="0.2">
      <c r="A24" s="31"/>
      <c r="B24" s="32"/>
      <c r="C24" s="32"/>
      <c r="D24" s="32"/>
      <c r="E24" s="32"/>
      <c r="F24" s="33"/>
      <c r="G24" s="15"/>
    </row>
    <row r="25" spans="1:7" s="5" customFormat="1" x14ac:dyDescent="0.2">
      <c r="A25" s="37"/>
      <c r="B25" s="38"/>
      <c r="C25" s="38"/>
      <c r="D25" s="38"/>
      <c r="E25" s="38"/>
      <c r="F25" s="39"/>
      <c r="G25" s="10"/>
    </row>
    <row r="26" spans="1:7" s="5" customFormat="1" x14ac:dyDescent="0.2">
      <c r="A26" s="37"/>
      <c r="B26" s="38"/>
      <c r="C26" s="38"/>
      <c r="D26" s="38"/>
      <c r="E26" s="38"/>
      <c r="F26" s="39"/>
      <c r="G26" s="10"/>
    </row>
    <row r="27" spans="1:7" s="5" customFormat="1" x14ac:dyDescent="0.2">
      <c r="A27" s="37"/>
      <c r="B27" s="38"/>
      <c r="C27" s="38"/>
      <c r="D27" s="38"/>
      <c r="E27" s="38"/>
      <c r="F27" s="39"/>
      <c r="G27" s="10"/>
    </row>
    <row r="28" spans="1:7" s="5" customFormat="1" ht="27" customHeight="1" x14ac:dyDescent="0.2">
      <c r="A28" s="23"/>
      <c r="B28" s="23"/>
      <c r="C28" s="23"/>
      <c r="D28" s="23"/>
      <c r="E28" s="23"/>
      <c r="F28" s="23"/>
      <c r="G28" s="10"/>
    </row>
    <row r="29" spans="1:7" s="5" customFormat="1" ht="35.25" customHeight="1" x14ac:dyDescent="0.2">
      <c r="A29" s="37"/>
      <c r="B29" s="38"/>
      <c r="C29" s="38"/>
      <c r="D29" s="38"/>
      <c r="E29" s="38"/>
      <c r="F29" s="39"/>
      <c r="G29" s="10"/>
    </row>
    <row r="30" spans="1:7" s="5" customFormat="1" x14ac:dyDescent="0.2">
      <c r="A30" s="37"/>
      <c r="B30" s="38"/>
      <c r="C30" s="38"/>
      <c r="D30" s="38"/>
      <c r="E30" s="38"/>
      <c r="F30" s="3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9" t="s">
        <v>17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 VICTOR MANUEL CHONTAL AMADOR</v>
      </c>
      <c r="C36" s="24" t="s">
        <v>18</v>
      </c>
      <c r="D36" s="24"/>
      <c r="E36"/>
      <c r="F36" s="26" t="s">
        <v>35</v>
      </c>
      <c r="G36" s="26"/>
    </row>
    <row r="37" spans="1:7" ht="28.5" customHeight="1" x14ac:dyDescent="0.2">
      <c r="A37" s="8" t="s">
        <v>19</v>
      </c>
      <c r="C37" s="25" t="s">
        <v>20</v>
      </c>
      <c r="D37" s="25"/>
      <c r="F37" s="27" t="s">
        <v>32</v>
      </c>
      <c r="G37" s="27"/>
    </row>
    <row r="39" spans="1:7" x14ac:dyDescent="0.2">
      <c r="A39" s="18" t="s">
        <v>21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ht="30" customHeight="1" x14ac:dyDescent="0.2">
      <c r="A9" s="3" t="s">
        <v>24</v>
      </c>
      <c r="B9" s="26">
        <v>1</v>
      </c>
      <c r="C9" s="26"/>
      <c r="D9" s="7"/>
      <c r="F9" s="3" t="s">
        <v>7</v>
      </c>
      <c r="G9" s="23" t="str">
        <f>Registro!F9</f>
        <v>FEB-JUN 2025</v>
      </c>
      <c r="H9" s="23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57" customHeight="1" x14ac:dyDescent="0.2">
      <c r="A17" s="22" t="str">
        <f>Registro!A17</f>
        <v xml:space="preserve">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2" t="s">
        <v>28</v>
      </c>
    </row>
    <row r="21" spans="1:8" s="5" customFormat="1" ht="69.75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04022025-13062025</v>
      </c>
      <c r="D21" s="45"/>
      <c r="E21" s="45"/>
      <c r="F21" s="22" t="s">
        <v>29</v>
      </c>
      <c r="G21" s="22"/>
      <c r="H21" s="9">
        <v>0.33</v>
      </c>
    </row>
    <row r="22" spans="1:8" s="5" customFormat="1" ht="12.75" customHeight="1" x14ac:dyDescent="0.2">
      <c r="A22" s="44"/>
      <c r="B22" s="44"/>
      <c r="C22" s="45"/>
      <c r="D22" s="45"/>
      <c r="E22" s="45"/>
      <c r="F22" s="48"/>
      <c r="G22" s="48"/>
      <c r="H22" s="9"/>
    </row>
    <row r="23" spans="1:8" s="5" customFormat="1" ht="12.75" customHeight="1" x14ac:dyDescent="0.2">
      <c r="A23" s="22"/>
      <c r="B23" s="22"/>
      <c r="C23" s="45"/>
      <c r="D23" s="45"/>
      <c r="E23" s="45"/>
      <c r="F23" s="48"/>
      <c r="G23" s="48"/>
      <c r="H23" s="9"/>
    </row>
    <row r="24" spans="1:8" s="5" customFormat="1" ht="12.75" customHeight="1" x14ac:dyDescent="0.2">
      <c r="A24" s="44"/>
      <c r="B24" s="44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4" customHeight="1" x14ac:dyDescent="0.2">
      <c r="A36" s="8" t="str">
        <f>B8</f>
        <v>MTI VICTOR MANUEL CHONTAL AMADOR</v>
      </c>
      <c r="C36" s="49" t="s">
        <v>30</v>
      </c>
      <c r="D36" s="49"/>
      <c r="E36" s="49"/>
      <c r="G36" s="13" t="s">
        <v>32</v>
      </c>
      <c r="H36" s="13"/>
    </row>
    <row r="38" spans="1:8" ht="24.75" customHeight="1" x14ac:dyDescent="0.2">
      <c r="A38" s="18" t="s">
        <v>31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24</v>
      </c>
      <c r="B9" s="26">
        <v>2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2" t="s">
        <v>28</v>
      </c>
    </row>
    <row r="21" spans="1:8" s="5" customFormat="1" ht="62.25" customHeight="1" x14ac:dyDescent="0.2">
      <c r="A21" s="44" t="str">
        <f>Registro!A21</f>
        <v>Asistencia a reuniones convocadas para planeación, organización y ejecución de actividades asignadas</v>
      </c>
      <c r="B21" s="44"/>
      <c r="C21" s="45" t="str">
        <f>Registro!G21</f>
        <v>04022025-13062025</v>
      </c>
      <c r="D21" s="45"/>
      <c r="E21" s="45"/>
      <c r="F21" s="44" t="s">
        <v>29</v>
      </c>
      <c r="G21" s="44"/>
      <c r="H21" s="9">
        <v>0.66</v>
      </c>
    </row>
    <row r="22" spans="1:8" s="5" customFormat="1" x14ac:dyDescent="0.2">
      <c r="A22" s="48"/>
      <c r="B22" s="48"/>
      <c r="C22" s="45"/>
      <c r="D22" s="45"/>
      <c r="E22" s="45"/>
      <c r="F22" s="48"/>
      <c r="G22" s="48"/>
      <c r="H22" s="9"/>
    </row>
    <row r="23" spans="1:8" s="5" customFormat="1" x14ac:dyDescent="0.2">
      <c r="A23" s="48"/>
      <c r="B23" s="48"/>
      <c r="C23" s="45"/>
      <c r="D23" s="45"/>
      <c r="E23" s="45"/>
      <c r="F23" s="48"/>
      <c r="G23" s="48"/>
      <c r="H23" s="9"/>
    </row>
    <row r="24" spans="1:8" s="5" customFormat="1" x14ac:dyDescent="0.2">
      <c r="A24" s="48"/>
      <c r="B24" s="48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4" customHeight="1" x14ac:dyDescent="0.2">
      <c r="A36" s="8" t="str">
        <f>B8</f>
        <v>MTI VICTOR MANUEL CHONTAL AMADOR</v>
      </c>
      <c r="C36" s="49" t="s">
        <v>30</v>
      </c>
      <c r="D36" s="49"/>
      <c r="E36" s="49"/>
      <c r="G36" s="13" t="s">
        <v>32</v>
      </c>
      <c r="H36" s="13"/>
    </row>
    <row r="38" spans="1:8" ht="24.75" customHeight="1" x14ac:dyDescent="0.2">
      <c r="A38" s="18" t="s">
        <v>31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43" t="str">
        <f>Registro!D6</f>
        <v>INGENIERIA EN SISTEMAS COMPUTACIONALES</v>
      </c>
      <c r="E6" s="43"/>
      <c r="F6" s="43"/>
      <c r="H6" s="2"/>
    </row>
    <row r="7" spans="1:8" x14ac:dyDescent="0.2">
      <c r="A7" s="17"/>
      <c r="B7" s="17"/>
      <c r="C7" s="17"/>
    </row>
    <row r="8" spans="1:8" x14ac:dyDescent="0.2">
      <c r="A8" s="3" t="s">
        <v>23</v>
      </c>
      <c r="B8" s="26" t="str">
        <f>Registro!B8</f>
        <v>MTI VICTOR MANUEL CHONTAL AMADOR</v>
      </c>
      <c r="C8" s="26"/>
      <c r="D8" s="26"/>
      <c r="E8" s="26"/>
      <c r="F8" s="26"/>
      <c r="G8" s="26"/>
      <c r="H8" s="26"/>
    </row>
    <row r="9" spans="1:8" x14ac:dyDescent="0.2">
      <c r="A9" s="3" t="s">
        <v>24</v>
      </c>
      <c r="B9" s="26">
        <v>3</v>
      </c>
      <c r="C9" s="26"/>
      <c r="D9" s="7"/>
      <c r="F9" s="3" t="s">
        <v>7</v>
      </c>
      <c r="G9" s="51" t="str">
        <f>Registro!F9</f>
        <v>FEB-JUN 2025</v>
      </c>
      <c r="H9" s="51"/>
    </row>
    <row r="11" spans="1:8" x14ac:dyDescent="0.2">
      <c r="A11" s="3" t="s">
        <v>8</v>
      </c>
      <c r="B11" s="26" t="str">
        <f>Registro!B11</f>
        <v>GESTION ACADEMICA Y VINCULACION (VOCAL)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10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12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Asistencia a Reuniones de Academia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14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25</v>
      </c>
      <c r="B20" s="46"/>
      <c r="C20" s="47" t="s">
        <v>26</v>
      </c>
      <c r="D20" s="47"/>
      <c r="E20" s="47"/>
      <c r="F20" s="46" t="s">
        <v>27</v>
      </c>
      <c r="G20" s="46"/>
      <c r="H20" s="12" t="s">
        <v>28</v>
      </c>
    </row>
    <row r="21" spans="1:8" s="5" customFormat="1" ht="73.5" customHeight="1" x14ac:dyDescent="0.2">
      <c r="A21" s="16" t="str">
        <f>Registro!A21</f>
        <v>Asistencia a reuniones convocadas para planeación, organización y ejecución de actividades asignadas</v>
      </c>
      <c r="B21" s="1"/>
      <c r="C21" s="45" t="str">
        <f>Registro!G21</f>
        <v>04022025-13062025</v>
      </c>
      <c r="D21" s="45"/>
      <c r="E21" s="45"/>
      <c r="F21" s="52" t="s">
        <v>29</v>
      </c>
      <c r="G21" s="52"/>
      <c r="H21" s="9">
        <v>1</v>
      </c>
    </row>
    <row r="22" spans="1:8" s="5" customFormat="1" x14ac:dyDescent="0.2">
      <c r="A22" s="48"/>
      <c r="B22" s="48"/>
      <c r="C22" s="45"/>
      <c r="D22" s="45"/>
      <c r="E22" s="45"/>
      <c r="F22" s="48"/>
      <c r="G22" s="48"/>
      <c r="H22" s="9"/>
    </row>
    <row r="23" spans="1:8" s="5" customFormat="1" x14ac:dyDescent="0.2">
      <c r="A23" s="48"/>
      <c r="B23" s="48"/>
      <c r="C23" s="45"/>
      <c r="D23" s="45"/>
      <c r="E23" s="45"/>
      <c r="F23" s="48"/>
      <c r="G23" s="48"/>
      <c r="H23" s="9"/>
    </row>
    <row r="24" spans="1:8" s="5" customFormat="1" x14ac:dyDescent="0.2">
      <c r="A24" s="48"/>
      <c r="B24" s="48"/>
      <c r="C24" s="45"/>
      <c r="D24" s="45"/>
      <c r="E24" s="45"/>
      <c r="F24" s="48"/>
      <c r="G24" s="48"/>
      <c r="H24" s="9"/>
    </row>
    <row r="25" spans="1:8" s="5" customFormat="1" x14ac:dyDescent="0.2">
      <c r="A25" s="48"/>
      <c r="B25" s="48"/>
      <c r="C25" s="45"/>
      <c r="D25" s="45"/>
      <c r="E25" s="45"/>
      <c r="F25" s="48"/>
      <c r="G25" s="48"/>
      <c r="H25" s="9"/>
    </row>
    <row r="26" spans="1:8" s="5" customFormat="1" x14ac:dyDescent="0.2">
      <c r="A26" s="48"/>
      <c r="B26" s="48"/>
      <c r="C26" s="45"/>
      <c r="D26" s="45"/>
      <c r="E26" s="45"/>
      <c r="F26" s="48"/>
      <c r="G26" s="48"/>
      <c r="H26" s="9"/>
    </row>
    <row r="27" spans="1:8" s="5" customFormat="1" x14ac:dyDescent="0.2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17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"/>
      <c r="C35" s="50" t="str">
        <f>Registro!C36</f>
        <v>ING. DIEGO DE JESUS VELAZQUEZ LUCHO</v>
      </c>
      <c r="D35" s="50"/>
      <c r="E35" s="50"/>
      <c r="G35" s="50" t="str">
        <f>Registro!F36</f>
        <v>MIA OCTAVIO OBIL MARTINEZ</v>
      </c>
      <c r="H35" s="50"/>
    </row>
    <row r="36" spans="1:8" ht="50.25" customHeight="1" x14ac:dyDescent="0.2">
      <c r="A36" s="8" t="str">
        <f>B8</f>
        <v>MTI VICTOR MANUEL CHONTAL AMADOR</v>
      </c>
      <c r="C36" s="49" t="s">
        <v>30</v>
      </c>
      <c r="D36" s="49"/>
      <c r="E36" s="49"/>
      <c r="G36" s="13" t="s">
        <v>32</v>
      </c>
      <c r="H36" s="13"/>
    </row>
    <row r="38" spans="1:8" ht="24.75" customHeight="1" x14ac:dyDescent="0.2">
      <c r="A38" s="18" t="s">
        <v>31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2022-07-23T13:46:58Z</dcterms:created>
  <dcterms:modified xsi:type="dcterms:W3CDTF">2025-06-14T00:09:43Z</dcterms:modified>
  <cp:category/>
  <cp:contentStatus/>
</cp:coreProperties>
</file>