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vchon\OneDrive\Documentos 1\ITSSAT\09. FebJun2025\Proyectos Especiales\03\"/>
    </mc:Choice>
  </mc:AlternateContent>
  <xr:revisionPtr revIDLastSave="0" documentId="13_ncr:1_{23AC6717-3A77-40F1-83A7-5796710B8D44}"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1'!$A$1:$H$37</definedName>
    <definedName name="_xlnm.Print_Area" localSheetId="2">'Reporte 2'!$A$1:$H$38</definedName>
    <definedName name="_xlnm.Print_Area" localSheetId="3">'Reporte 3'!$A$1:$H$38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9" l="1"/>
  <c r="C25" i="9"/>
  <c r="C24" i="9"/>
  <c r="C23" i="9"/>
  <c r="C22" i="9"/>
  <c r="C21" i="9"/>
  <c r="C21" i="8"/>
  <c r="C24" i="8"/>
  <c r="C23" i="8"/>
  <c r="C22" i="8"/>
  <c r="A26" i="9"/>
  <c r="A25" i="9"/>
  <c r="A25" i="8"/>
  <c r="A24" i="9"/>
  <c r="A23" i="9"/>
  <c r="A23" i="8"/>
  <c r="A22" i="9"/>
  <c r="A21" i="9"/>
  <c r="A21" i="8"/>
  <c r="C26" i="8"/>
  <c r="C25" i="8"/>
  <c r="A26" i="8"/>
  <c r="A24" i="8"/>
  <c r="A22" i="8"/>
  <c r="C26" i="7"/>
  <c r="C25" i="7"/>
  <c r="C24" i="7"/>
  <c r="C23" i="7"/>
  <c r="C22" i="7"/>
  <c r="C21" i="7"/>
  <c r="A25" i="7"/>
  <c r="A24" i="7"/>
  <c r="A23" i="7"/>
  <c r="A22" i="7"/>
  <c r="A21" i="7"/>
  <c r="A35" i="9"/>
  <c r="G35" i="9"/>
  <c r="C35" i="9"/>
  <c r="A17" i="9"/>
  <c r="A14" i="9"/>
  <c r="B11" i="9"/>
  <c r="G9" i="9"/>
  <c r="D6" i="9"/>
  <c r="G35" i="8"/>
  <c r="C35" i="8"/>
  <c r="A17" i="8"/>
  <c r="A14" i="8"/>
  <c r="B11" i="8"/>
  <c r="G9" i="8"/>
  <c r="B8" i="8"/>
  <c r="A35" i="8" s="1"/>
  <c r="D6" i="8"/>
  <c r="G34" i="7"/>
  <c r="C34" i="7"/>
  <c r="A17" i="7"/>
  <c r="A14" i="7"/>
  <c r="B11" i="7"/>
  <c r="G9" i="7"/>
  <c r="B8" i="7"/>
  <c r="A34"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<sst xmlns="http://schemas.openxmlformats.org/spreadsheetml/2006/main" count="117" uniqueCount="49">
  <si>
    <t>Programa de Trabajo Académico en Horas de Apoyo a la Docencia</t>
  </si>
  <si>
    <t>INSTITUTO TECNOLÓGICO SUPERIOR DE SAN ANDRÉS TUXTLA</t>
  </si>
  <si>
    <t>SUBDIRECCIÓN ACADÉMICA</t>
  </si>
  <si>
    <t>DIVISIÓN DE INGENIERÍA</t>
  </si>
  <si>
    <t>INGENIERIA EN SISTEMAS COMPUTACIONALES</t>
  </si>
  <si>
    <t>PROFESOR:</t>
  </si>
  <si>
    <t>MTI VICTOR MANUEL CHONTAL AMADOR</t>
  </si>
  <si>
    <t>Periodo</t>
  </si>
  <si>
    <t>Nombre del Proyecto</t>
  </si>
  <si>
    <t>GESTION ACADEMICA Y VINCULACION(AUTOMATIZACION DE PROCESOS INSTITUCIONALES)</t>
  </si>
  <si>
    <t xml:space="preserve">Objetivo </t>
  </si>
  <si>
    <t>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t>
  </si>
  <si>
    <t>Meta</t>
  </si>
  <si>
    <t>Mantener en funcionamiento cada una de las plataformas institucionales del ITSSAT</t>
  </si>
  <si>
    <t>Cronograma de Actividades</t>
  </si>
  <si>
    <t>Actividades</t>
  </si>
  <si>
    <t>Fecha programada</t>
  </si>
  <si>
    <t>Dar seguimiento a los cambios solicitados en las plataformas de titulación.</t>
  </si>
  <si>
    <t>Dar seguimiento a los cambios solicitados en las plataformas de residencias profesionales.</t>
  </si>
  <si>
    <t>Brindar soporte técnico y actualización de base de datos a la plataforma de evaluación diagnóstica</t>
  </si>
  <si>
    <t>Observaciones</t>
  </si>
  <si>
    <t>ING. DIEGO DE JESUS VELAZQUEZ LUCHO</t>
  </si>
  <si>
    <t>Profesor</t>
  </si>
  <si>
    <t>Jefe de División de Ingeniería en Sistemas Computacionales</t>
  </si>
  <si>
    <t>Subdirectora Académica</t>
  </si>
  <si>
    <r>
      <rPr>
        <b/>
        <sz val="10"/>
        <color theme="1"/>
        <rFont val="Arial"/>
        <family val="2"/>
      </rPr>
      <t>NOTA</t>
    </r>
    <r>
      <rPr>
        <sz val="10"/>
        <color theme="1"/>
        <rFont val="Arial"/>
        <family val="2"/>
      </rPr>
      <t>: El cronograma solo debe considerar las actividades a realizar en el periodo.</t>
    </r>
  </si>
  <si>
    <t>Reporte de Proyectos Individuales del Docente</t>
  </si>
  <si>
    <t>PROFESOR (A):</t>
  </si>
  <si>
    <t>Reporte No.</t>
  </si>
  <si>
    <t>Actividad</t>
  </si>
  <si>
    <t>Fecha programada de Realización</t>
  </si>
  <si>
    <t>Evidencia</t>
  </si>
  <si>
    <t>% avance</t>
  </si>
  <si>
    <t>IMÁGENES DE LOS CAMBIOS REALIZADOS</t>
  </si>
  <si>
    <t>IMÁGENES DEL SEGUIMIENTO A LA APLICACIÓN DE ENCUESTAS</t>
  </si>
  <si>
    <t>IMÁGENES DEL SOPORTE TECNICO Y ACTUALIZACION DE BASE DE DATOS</t>
  </si>
  <si>
    <t>Jefa de División de Ingeniería en Sistemas Computacionales</t>
  </si>
  <si>
    <t>NOTA: Llenar este formato por cada proyecto asignado y entregar en la semana número 7 el 1er reporte; en la semana 11 2° reporte; y en la semana 18 el reporte final.</t>
  </si>
  <si>
    <t>Profesora</t>
  </si>
  <si>
    <t>Subdirectora Académico</t>
  </si>
  <si>
    <t>FEB-JUN 2025</t>
  </si>
  <si>
    <t>04022025-13062025</t>
  </si>
  <si>
    <t>MIA OCTAVIO OBIL MARTINEZ</t>
  </si>
  <si>
    <t>Preparar base de datos para evaluación diagnóstica</t>
  </si>
  <si>
    <t>Jef de División de Ingeniería en Sistemas Computacionales</t>
  </si>
  <si>
    <t>Subdirector Académico</t>
  </si>
  <si>
    <t>Preparar la base de datos para la encuesta de servicios realizarse durante el mes de mayo del año en curso</t>
  </si>
  <si>
    <t>Preparar la base de datos para la encuesta de clima laborala realizarse durante el mes de mayo del año en curso</t>
  </si>
  <si>
    <t>Preparar la base de datos para la evaluación docente a realizarse durante el mes de mayo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</si>
</sst>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3" fillId="0" borderId="1" xfId="0" applyFont="1" applyBorder="1" applyAlignment="1">
      <alignment horizontal="center" wrapText="1"/>
    </xf>
    <xf numFmtId="0" fontId="2" fillId="0" borderId="4"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6" xfId="0" applyFont="1" applyBorder="1" applyAlignment="1">
      <alignment horizont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0" zoomScaleNormal="100" zoomScaleSheetLayoutView="100" workbookViewId="0">
      <selection activeCell="A26" sqref="A26:F26"/>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6" t="s">
        <v>0</v>
      </c>
      <c r="C1" s="16"/>
      <c r="D1" s="16"/>
      <c r="E1" s="16"/>
      <c r="F1" s="16"/>
      <c r="G1" s="16"/>
    </row>
    <row r="3" spans="1:7" x14ac:dyDescent="0.2">
      <c r="A3" s="30" t="s">
        <v>1</v>
      </c>
      <c r="B3" s="30"/>
      <c r="C3" s="30"/>
      <c r="D3" s="30"/>
      <c r="E3" s="30"/>
      <c r="F3" s="30"/>
      <c r="G3" s="30"/>
    </row>
    <row r="4" spans="1:7" x14ac:dyDescent="0.2">
      <c r="A4" s="15"/>
      <c r="B4" s="15"/>
      <c r="C4" s="15"/>
      <c r="D4" s="15"/>
      <c r="E4" s="15"/>
    </row>
    <row r="5" spans="1:7" x14ac:dyDescent="0.2">
      <c r="A5" s="30" t="s">
        <v>2</v>
      </c>
      <c r="B5" s="30"/>
      <c r="C5" s="30"/>
      <c r="D5" s="30"/>
      <c r="E5" s="30"/>
      <c r="F5" s="30"/>
      <c r="G5" s="30"/>
    </row>
    <row r="6" spans="1:7" ht="27" customHeight="1" x14ac:dyDescent="0.2">
      <c r="A6" s="31" t="s">
        <v>3</v>
      </c>
      <c r="B6" s="31"/>
      <c r="C6" s="31"/>
      <c r="D6" s="32" t="s">
        <v>4</v>
      </c>
      <c r="E6" s="32"/>
      <c r="F6" s="32"/>
      <c r="G6" s="2"/>
    </row>
    <row r="7" spans="1:7" x14ac:dyDescent="0.2">
      <c r="A7" s="15"/>
      <c r="B7" s="15"/>
      <c r="C7" s="15"/>
      <c r="D7" s="15"/>
      <c r="E7" s="15"/>
    </row>
    <row r="8" spans="1:7" x14ac:dyDescent="0.2">
      <c r="A8" s="3" t="s">
        <v>5</v>
      </c>
      <c r="B8" s="26" t="s">
        <v>6</v>
      </c>
      <c r="C8" s="26"/>
      <c r="D8" s="26"/>
      <c r="E8" s="26"/>
      <c r="F8" s="26"/>
      <c r="G8" s="26"/>
    </row>
    <row r="9" spans="1:7" ht="24.75" customHeight="1" x14ac:dyDescent="0.25">
      <c r="A9"/>
      <c r="B9"/>
      <c r="C9"/>
      <c r="E9" s="3" t="s">
        <v>7</v>
      </c>
      <c r="F9" s="33" t="s">
        <v>40</v>
      </c>
      <c r="G9" s="33"/>
    </row>
    <row r="11" spans="1:7" ht="26.25" customHeight="1" x14ac:dyDescent="0.2">
      <c r="A11" s="3" t="s">
        <v>8</v>
      </c>
      <c r="B11" s="27" t="s">
        <v>9</v>
      </c>
      <c r="C11" s="27"/>
      <c r="D11" s="27"/>
      <c r="E11" s="27"/>
      <c r="F11" s="27"/>
      <c r="G11" s="27"/>
    </row>
    <row r="12" spans="1:7" s="4" customFormat="1" x14ac:dyDescent="0.2">
      <c r="B12" s="1"/>
      <c r="C12" s="1"/>
      <c r="D12" s="1"/>
      <c r="E12" s="1"/>
      <c r="F12" s="1"/>
      <c r="G12" s="1"/>
    </row>
    <row r="13" spans="1:7" s="4" customFormat="1" x14ac:dyDescent="0.2">
      <c r="A13" s="28" t="s">
        <v>10</v>
      </c>
      <c r="B13" s="28"/>
      <c r="C13" s="28"/>
      <c r="D13" s="28"/>
      <c r="E13" s="28"/>
      <c r="F13" s="28"/>
      <c r="G13" s="28"/>
    </row>
    <row r="14" spans="1:7" s="4" customFormat="1" ht="53.25" customHeight="1" x14ac:dyDescent="0.2">
      <c r="A14" s="29" t="s">
        <v>11</v>
      </c>
      <c r="B14" s="29"/>
      <c r="C14" s="29"/>
      <c r="D14" s="29"/>
      <c r="E14" s="29"/>
      <c r="F14" s="29"/>
      <c r="G14" s="29"/>
    </row>
    <row r="15" spans="1:7" s="4" customFormat="1" x14ac:dyDescent="0.2">
      <c r="A15" s="5"/>
      <c r="B15" s="5"/>
      <c r="C15" s="5"/>
      <c r="D15" s="5"/>
      <c r="E15" s="5"/>
      <c r="F15" s="5"/>
      <c r="G15" s="5"/>
    </row>
    <row r="16" spans="1:7" s="4" customFormat="1" x14ac:dyDescent="0.2">
      <c r="A16" s="28" t="s">
        <v>12</v>
      </c>
      <c r="B16" s="28"/>
      <c r="C16" s="28"/>
      <c r="D16" s="28"/>
      <c r="E16" s="28"/>
      <c r="F16" s="28"/>
      <c r="G16" s="28"/>
    </row>
    <row r="17" spans="1:7" s="4" customFormat="1" ht="46.5" customHeight="1" x14ac:dyDescent="0.2">
      <c r="A17" s="29" t="s">
        <v>13</v>
      </c>
      <c r="B17" s="29"/>
      <c r="C17" s="29"/>
      <c r="D17" s="29"/>
      <c r="E17" s="29"/>
      <c r="F17" s="29"/>
      <c r="G17" s="29"/>
    </row>
    <row r="18" spans="1:7" s="4" customFormat="1" x14ac:dyDescent="0.2">
      <c r="A18" s="5"/>
      <c r="B18" s="5"/>
      <c r="C18" s="5"/>
      <c r="D18" s="5"/>
      <c r="E18" s="5"/>
      <c r="F18" s="5"/>
      <c r="G18" s="5"/>
    </row>
    <row r="19" spans="1:7" s="4" customFormat="1" x14ac:dyDescent="0.2">
      <c r="A19" s="28" t="s">
        <v>14</v>
      </c>
      <c r="B19" s="28"/>
      <c r="C19" s="28"/>
      <c r="D19" s="28"/>
      <c r="E19" s="28"/>
      <c r="F19" s="28"/>
      <c r="G19" s="28"/>
    </row>
    <row r="20" spans="1:7" s="4" customFormat="1" ht="25.5" x14ac:dyDescent="0.2">
      <c r="A20" s="34" t="s">
        <v>15</v>
      </c>
      <c r="B20" s="35"/>
      <c r="C20" s="35"/>
      <c r="D20" s="35"/>
      <c r="E20" s="35"/>
      <c r="F20" s="36"/>
      <c r="G20" s="10" t="s">
        <v>16</v>
      </c>
    </row>
    <row r="21" spans="1:7" s="4" customFormat="1" ht="42" customHeight="1" x14ac:dyDescent="0.2">
      <c r="A21" s="20" t="s">
        <v>17</v>
      </c>
      <c r="B21" s="24"/>
      <c r="C21" s="24"/>
      <c r="D21" s="24"/>
      <c r="E21" s="24"/>
      <c r="F21" s="25"/>
      <c r="G21" s="14" t="s">
        <v>41</v>
      </c>
    </row>
    <row r="22" spans="1:7" s="4" customFormat="1" ht="42" customHeight="1" x14ac:dyDescent="0.2">
      <c r="A22" s="20" t="s">
        <v>18</v>
      </c>
      <c r="B22" s="24"/>
      <c r="C22" s="24"/>
      <c r="D22" s="24"/>
      <c r="E22" s="24"/>
      <c r="F22" s="25"/>
      <c r="G22" s="14" t="s">
        <v>41</v>
      </c>
    </row>
    <row r="23" spans="1:7" s="4" customFormat="1" ht="37.5" customHeight="1" x14ac:dyDescent="0.2">
      <c r="A23" s="20" t="s">
        <v>47</v>
      </c>
      <c r="B23" s="21"/>
      <c r="C23" s="21"/>
      <c r="D23" s="21"/>
      <c r="E23" s="21"/>
      <c r="F23" s="22"/>
      <c r="G23" s="14" t="s">
        <v>41</v>
      </c>
    </row>
    <row r="24" spans="1:7" s="4" customFormat="1" ht="37.5" customHeight="1" x14ac:dyDescent="0.2">
      <c r="A24" s="20" t="s">
        <v>46</v>
      </c>
      <c r="B24" s="21"/>
      <c r="C24" s="21"/>
      <c r="D24" s="21"/>
      <c r="E24" s="21"/>
      <c r="F24" s="22"/>
      <c r="G24" s="14" t="s">
        <v>41</v>
      </c>
    </row>
    <row r="25" spans="1:7" s="4" customFormat="1" ht="33.75" customHeight="1" x14ac:dyDescent="0.2">
      <c r="A25" s="20" t="s">
        <v>48</v>
      </c>
      <c r="B25" s="21"/>
      <c r="C25" s="21"/>
      <c r="D25" s="21"/>
      <c r="E25" s="21"/>
      <c r="F25" s="22"/>
      <c r="G25" s="14" t="s">
        <v>41</v>
      </c>
    </row>
    <row r="26" spans="1:7" s="4" customFormat="1" ht="25.5" x14ac:dyDescent="0.2">
      <c r="A26" s="23" t="s">
        <v>19</v>
      </c>
      <c r="B26" s="24"/>
      <c r="C26" s="24"/>
      <c r="D26" s="24"/>
      <c r="E26" s="24"/>
      <c r="F26" s="25"/>
      <c r="G26" s="14" t="s">
        <v>41</v>
      </c>
    </row>
    <row r="27" spans="1:7" s="4" customFormat="1" x14ac:dyDescent="0.2">
      <c r="A27" s="17"/>
      <c r="B27" s="18"/>
      <c r="C27" s="18"/>
      <c r="D27" s="18"/>
      <c r="E27" s="18"/>
      <c r="F27" s="19"/>
      <c r="G27" s="9"/>
    </row>
    <row r="28" spans="1:7" s="4" customFormat="1" ht="27" customHeight="1" x14ac:dyDescent="0.2">
      <c r="A28" s="33"/>
      <c r="B28" s="33"/>
      <c r="C28" s="33"/>
      <c r="D28" s="33"/>
      <c r="E28" s="33"/>
      <c r="F28" s="37"/>
      <c r="G28" s="9"/>
    </row>
    <row r="29" spans="1:7" s="4" customFormat="1" ht="21.75" customHeight="1" x14ac:dyDescent="0.2">
      <c r="A29" s="17"/>
      <c r="B29" s="18"/>
      <c r="C29" s="18"/>
      <c r="D29" s="18"/>
      <c r="E29" s="18"/>
      <c r="F29" s="19"/>
      <c r="G29" s="9"/>
    </row>
    <row r="30" spans="1:7" s="4" customFormat="1" x14ac:dyDescent="0.2">
      <c r="A30" s="17"/>
      <c r="B30" s="18"/>
      <c r="C30" s="18"/>
      <c r="D30" s="18"/>
      <c r="E30" s="18"/>
      <c r="F30" s="19"/>
      <c r="G30" s="9"/>
    </row>
    <row r="31" spans="1:7" s="4" customFormat="1" x14ac:dyDescent="0.2">
      <c r="A31" s="6"/>
      <c r="B31" s="6"/>
      <c r="C31" s="6"/>
      <c r="D31" s="6"/>
      <c r="E31" s="6"/>
      <c r="F31" s="6"/>
      <c r="G31" s="1"/>
    </row>
    <row r="32" spans="1:7" s="4" customFormat="1" x14ac:dyDescent="0.2">
      <c r="A32" s="28" t="s">
        <v>20</v>
      </c>
      <c r="B32" s="28"/>
      <c r="C32" s="28"/>
      <c r="D32" s="28"/>
      <c r="E32" s="28"/>
      <c r="F32" s="28"/>
      <c r="G32" s="28"/>
    </row>
    <row r="33" spans="1:7" s="4" customFormat="1" ht="46.5" customHeight="1" x14ac:dyDescent="0.2">
      <c r="A33" s="39"/>
      <c r="B33" s="39"/>
      <c r="C33" s="39"/>
      <c r="D33" s="39"/>
      <c r="E33" s="39"/>
      <c r="F33" s="39"/>
      <c r="G33" s="39"/>
    </row>
    <row r="34" spans="1:7" s="4" customFormat="1" ht="16.5" customHeight="1" x14ac:dyDescent="0.2">
      <c r="A34" s="1"/>
      <c r="B34" s="1"/>
      <c r="C34" s="1"/>
      <c r="D34" s="1"/>
      <c r="E34" s="1"/>
      <c r="F34" s="1"/>
      <c r="G34" s="1"/>
    </row>
    <row r="36" spans="1:7" ht="54" customHeight="1" x14ac:dyDescent="0.25">
      <c r="A36" s="13" t="str">
        <f>B8</f>
        <v>MTI VICTOR MANUEL CHONTAL AMADOR</v>
      </c>
      <c r="C36" s="27" t="s">
        <v>21</v>
      </c>
      <c r="D36" s="27"/>
      <c r="E36"/>
      <c r="F36" s="27" t="s">
        <v>42</v>
      </c>
      <c r="G36" s="27"/>
    </row>
    <row r="37" spans="1:7" ht="28.5" customHeight="1" x14ac:dyDescent="0.2">
      <c r="A37" s="7" t="s">
        <v>22</v>
      </c>
      <c r="C37" s="40" t="s">
        <v>23</v>
      </c>
      <c r="D37" s="40"/>
      <c r="F37" s="41" t="s">
        <v>39</v>
      </c>
      <c r="G37" s="41"/>
    </row>
    <row r="39" spans="1:7" x14ac:dyDescent="0.2">
      <c r="A39" s="38" t="s">
        <v>25</v>
      </c>
      <c r="B39" s="38"/>
      <c r="C39" s="38"/>
      <c r="D39" s="38"/>
      <c r="E39" s="38"/>
      <c r="F39" s="38"/>
      <c r="G39" s="38"/>
    </row>
  </sheetData>
  <mergeCells count="32">
    <mergeCell ref="A39:G39"/>
    <mergeCell ref="A32:G32"/>
    <mergeCell ref="A33:G33"/>
    <mergeCell ref="A19:G19"/>
    <mergeCell ref="C37:D37"/>
    <mergeCell ref="F37:G37"/>
    <mergeCell ref="A17:G17"/>
    <mergeCell ref="A16:G16"/>
    <mergeCell ref="F9:G9"/>
    <mergeCell ref="C36:D36"/>
    <mergeCell ref="F36:G36"/>
    <mergeCell ref="A20:F20"/>
    <mergeCell ref="A21:F21"/>
    <mergeCell ref="A23:F23"/>
    <mergeCell ref="A28:F28"/>
    <mergeCell ref="A22:F22"/>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D6:F6"/>
  </mergeCells>
  <pageMargins left="0.70866141732283472" right="0.70866141732283472" top="0.74803149606299213" bottom="1.05125" header="0.31496062992125984" footer="0.31496062992125984"/>
  <pageSetup scale="93"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22" zoomScaleNormal="100" zoomScaleSheetLayoutView="100" workbookViewId="0">
      <selection activeCell="A23" sqref="A23:B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26</v>
      </c>
      <c r="C1" s="48"/>
      <c r="D1" s="48"/>
      <c r="E1" s="48"/>
      <c r="F1" s="48"/>
      <c r="G1" s="48"/>
      <c r="H1" s="48"/>
    </row>
    <row r="3" spans="1:8" x14ac:dyDescent="0.2">
      <c r="A3" s="30" t="s">
        <v>1</v>
      </c>
      <c r="B3" s="30"/>
      <c r="C3" s="30"/>
      <c r="D3" s="30"/>
      <c r="E3" s="30"/>
      <c r="F3" s="30"/>
      <c r="G3" s="30"/>
      <c r="H3" s="30"/>
    </row>
    <row r="4" spans="1:8" x14ac:dyDescent="0.2">
      <c r="A4" s="15"/>
      <c r="B4" s="15"/>
      <c r="C4" s="15"/>
      <c r="D4" s="15"/>
      <c r="E4" s="15"/>
      <c r="F4" s="15"/>
    </row>
    <row r="5" spans="1:8" x14ac:dyDescent="0.2">
      <c r="A5" s="30" t="s">
        <v>2</v>
      </c>
      <c r="B5" s="30"/>
      <c r="C5" s="30"/>
      <c r="D5" s="30"/>
      <c r="E5" s="30"/>
      <c r="F5" s="30"/>
      <c r="G5" s="30"/>
      <c r="H5" s="30"/>
    </row>
    <row r="6" spans="1:8" x14ac:dyDescent="0.2">
      <c r="A6" s="31" t="s">
        <v>3</v>
      </c>
      <c r="B6" s="31"/>
      <c r="C6" s="31"/>
      <c r="D6" s="49" t="str">
        <f>Registro!D6</f>
        <v>INGENIERIA EN SISTEMAS COMPUTACIONALES</v>
      </c>
      <c r="E6" s="49"/>
      <c r="F6" s="49"/>
      <c r="H6" s="2"/>
    </row>
    <row r="7" spans="1:8" x14ac:dyDescent="0.2">
      <c r="A7" s="15"/>
      <c r="B7" s="15"/>
      <c r="C7" s="15"/>
    </row>
    <row r="8" spans="1:8" x14ac:dyDescent="0.2">
      <c r="A8" s="3" t="s">
        <v>27</v>
      </c>
      <c r="B8" s="26" t="str">
        <f>Registro!B8</f>
        <v>MTI VICTOR MANUEL CHONTAL AMADOR</v>
      </c>
      <c r="C8" s="26"/>
      <c r="D8" s="26"/>
      <c r="E8" s="26"/>
      <c r="F8" s="26"/>
      <c r="G8" s="26"/>
      <c r="H8" s="26"/>
    </row>
    <row r="9" spans="1:8" ht="30" customHeight="1" x14ac:dyDescent="0.2">
      <c r="A9" s="3" t="s">
        <v>28</v>
      </c>
      <c r="B9" s="26">
        <v>1</v>
      </c>
      <c r="C9" s="26"/>
      <c r="D9" s="6"/>
      <c r="F9" s="3" t="s">
        <v>7</v>
      </c>
      <c r="G9" s="33" t="str">
        <f>Registro!F9</f>
        <v>FEB-JUN 2025</v>
      </c>
      <c r="H9" s="33"/>
    </row>
    <row r="11" spans="1:8" x14ac:dyDescent="0.2">
      <c r="A11" s="3" t="s">
        <v>8</v>
      </c>
      <c r="B11" s="26" t="str">
        <f>Registro!B11</f>
        <v>GESTION ACADEMICA Y VINCULACION(AUTOMATIZACION DE PROCESOS INSTITUCIONALES)</v>
      </c>
      <c r="C11" s="26"/>
      <c r="D11" s="26"/>
      <c r="E11" s="26"/>
      <c r="F11" s="26"/>
      <c r="G11" s="26"/>
      <c r="H11" s="26"/>
    </row>
    <row r="12" spans="1:8" s="4" customFormat="1" x14ac:dyDescent="0.2">
      <c r="B12" s="1"/>
      <c r="C12" s="1"/>
      <c r="D12" s="1"/>
      <c r="E12" s="1"/>
      <c r="F12" s="1"/>
      <c r="G12" s="1"/>
      <c r="H12" s="1"/>
    </row>
    <row r="13" spans="1:8" s="4" customFormat="1" x14ac:dyDescent="0.2">
      <c r="A13" s="28" t="s">
        <v>10</v>
      </c>
      <c r="B13" s="28"/>
      <c r="C13" s="28"/>
      <c r="D13" s="28"/>
      <c r="E13" s="28"/>
      <c r="F13" s="28"/>
      <c r="G13" s="28"/>
      <c r="H13" s="28"/>
    </row>
    <row r="14" spans="1:8" s="4" customFormat="1" ht="25.5" customHeight="1" x14ac:dyDescent="0.2">
      <c r="A14" s="29"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9"/>
      <c r="C14" s="29"/>
      <c r="D14" s="29"/>
      <c r="E14" s="29"/>
      <c r="F14" s="29"/>
      <c r="G14" s="29"/>
      <c r="H14" s="29"/>
    </row>
    <row r="15" spans="1:8" s="4" customFormat="1" x14ac:dyDescent="0.2">
      <c r="A15" s="5"/>
      <c r="B15" s="5"/>
      <c r="C15" s="5"/>
      <c r="D15" s="5"/>
      <c r="E15" s="5"/>
      <c r="F15" s="5"/>
      <c r="G15" s="5"/>
      <c r="H15" s="5"/>
    </row>
    <row r="16" spans="1:8" s="4" customFormat="1" x14ac:dyDescent="0.2">
      <c r="A16" s="28" t="s">
        <v>12</v>
      </c>
      <c r="B16" s="28"/>
      <c r="C16" s="28"/>
      <c r="D16" s="28"/>
      <c r="E16" s="28"/>
      <c r="F16" s="28"/>
      <c r="G16" s="28"/>
      <c r="H16" s="28"/>
    </row>
    <row r="17" spans="1:8" s="4" customFormat="1" ht="37.5" customHeight="1" x14ac:dyDescent="0.2">
      <c r="A17" s="29" t="str">
        <f>Registro!A17</f>
        <v>Mantener en funcionamiento cada una de las plataformas institucionales del ITSSAT</v>
      </c>
      <c r="B17" s="29"/>
      <c r="C17" s="29"/>
      <c r="D17" s="29"/>
      <c r="E17" s="29"/>
      <c r="F17" s="29"/>
      <c r="G17" s="29"/>
      <c r="H17" s="29"/>
    </row>
    <row r="18" spans="1:8" s="4" customFormat="1" x14ac:dyDescent="0.2">
      <c r="A18" s="5"/>
      <c r="B18" s="5"/>
      <c r="C18" s="5"/>
      <c r="D18" s="5"/>
      <c r="E18" s="5"/>
      <c r="F18" s="5"/>
      <c r="G18" s="5"/>
      <c r="H18" s="5"/>
    </row>
    <row r="19" spans="1:8" s="4" customFormat="1" x14ac:dyDescent="0.2">
      <c r="A19" s="28" t="s">
        <v>15</v>
      </c>
      <c r="B19" s="28"/>
      <c r="C19" s="28"/>
      <c r="D19" s="28"/>
      <c r="E19" s="28"/>
      <c r="F19" s="28"/>
      <c r="G19" s="28"/>
      <c r="H19" s="28"/>
    </row>
    <row r="20" spans="1:8" s="4" customFormat="1" ht="26.25" customHeight="1" x14ac:dyDescent="0.2">
      <c r="A20" s="46" t="s">
        <v>29</v>
      </c>
      <c r="B20" s="46"/>
      <c r="C20" s="47" t="s">
        <v>30</v>
      </c>
      <c r="D20" s="47"/>
      <c r="E20" s="47"/>
      <c r="F20" s="46" t="s">
        <v>31</v>
      </c>
      <c r="G20" s="46"/>
      <c r="H20" s="11" t="s">
        <v>32</v>
      </c>
    </row>
    <row r="21" spans="1:8" s="4" customFormat="1" ht="39.75" customHeight="1" x14ac:dyDescent="0.2">
      <c r="A21" s="45" t="str">
        <f>Registro!A21</f>
        <v>Dar seguimiento a los cambios solicitados en las plataformas de titulación.</v>
      </c>
      <c r="B21" s="45"/>
      <c r="C21" s="44" t="str">
        <f>Registro!G21</f>
        <v>04022025-13062025</v>
      </c>
      <c r="D21" s="44"/>
      <c r="E21" s="44"/>
      <c r="F21" s="29" t="s">
        <v>33</v>
      </c>
      <c r="G21" s="29"/>
      <c r="H21" s="8">
        <v>0.33</v>
      </c>
    </row>
    <row r="22" spans="1:8" s="4" customFormat="1" ht="38.25" customHeight="1" x14ac:dyDescent="0.2">
      <c r="A22" s="29" t="str">
        <f>Registro!A22</f>
        <v>Dar seguimiento a los cambios solicitados en las plataformas de residencias profesionales.</v>
      </c>
      <c r="B22" s="29"/>
      <c r="C22" s="44" t="str">
        <f>Registro!G22</f>
        <v>04022025-13062025</v>
      </c>
      <c r="D22" s="44"/>
      <c r="E22" s="44"/>
      <c r="F22" s="29" t="s">
        <v>33</v>
      </c>
      <c r="G22" s="29"/>
      <c r="H22" s="8">
        <v>0.33</v>
      </c>
    </row>
    <row r="23" spans="1:8" s="4" customFormat="1" ht="58.5" customHeight="1" x14ac:dyDescent="0.2">
      <c r="A23" s="45" t="str">
        <f>Registro!A23</f>
        <v>Preparar la base de datos para la encuesta de clima laborala realizarse durante el mes de mayo del año en curso</v>
      </c>
      <c r="B23" s="45"/>
      <c r="C23" s="44" t="str">
        <f>Registro!G23</f>
        <v>04022025-13062025</v>
      </c>
      <c r="D23" s="44"/>
      <c r="E23" s="44"/>
      <c r="F23" s="29" t="s">
        <v>34</v>
      </c>
      <c r="G23" s="29"/>
      <c r="H23" s="8">
        <v>0.5</v>
      </c>
    </row>
    <row r="24" spans="1:8" s="4" customFormat="1" ht="68.25" customHeight="1" x14ac:dyDescent="0.2">
      <c r="A24" s="45" t="str">
        <f>Registro!A24</f>
        <v>Preparar la base de datos para la encuesta de servicios realizarse durante el mes de mayo del año en curso</v>
      </c>
      <c r="B24" s="45"/>
      <c r="C24" s="44" t="str">
        <f>Registro!G24</f>
        <v>04022025-13062025</v>
      </c>
      <c r="D24" s="44"/>
      <c r="E24" s="44"/>
      <c r="F24" s="29" t="s">
        <v>34</v>
      </c>
      <c r="G24" s="29"/>
      <c r="H24" s="8">
        <v>0.5</v>
      </c>
    </row>
    <row r="25" spans="1:8" s="4" customFormat="1" ht="69.75" customHeight="1" x14ac:dyDescent="0.2">
      <c r="A25" s="45" t="str">
        <f>Registro!A25</f>
        <v>Preparar la base de datos para la evaluación docente a realizarse durante el mes de mayo del año en curso</v>
      </c>
      <c r="B25" s="45"/>
      <c r="C25" s="44" t="str">
        <f>Registro!G25</f>
        <v>04022025-13062025</v>
      </c>
      <c r="D25" s="44"/>
      <c r="E25" s="44"/>
      <c r="F25" s="29" t="s">
        <v>35</v>
      </c>
      <c r="G25" s="29"/>
      <c r="H25" s="8">
        <v>1</v>
      </c>
    </row>
    <row r="26" spans="1:8" s="4" customFormat="1" ht="53.25" customHeight="1" x14ac:dyDescent="0.2">
      <c r="A26" s="45" t="s">
        <v>43</v>
      </c>
      <c r="B26" s="45"/>
      <c r="C26" s="44" t="str">
        <f>Registro!G26</f>
        <v>04022025-13062025</v>
      </c>
      <c r="D26" s="44"/>
      <c r="E26" s="44"/>
      <c r="F26" s="29" t="s">
        <v>35</v>
      </c>
      <c r="G26" s="29"/>
      <c r="H26" s="8">
        <v>0.33</v>
      </c>
    </row>
    <row r="27" spans="1:8" s="4" customFormat="1" x14ac:dyDescent="0.2">
      <c r="A27" s="43"/>
      <c r="B27" s="43"/>
      <c r="C27" s="44"/>
      <c r="D27" s="44"/>
      <c r="E27" s="44"/>
      <c r="F27" s="43"/>
      <c r="G27" s="43"/>
      <c r="H27" s="8"/>
    </row>
    <row r="28" spans="1:8" s="4" customFormat="1" x14ac:dyDescent="0.2">
      <c r="A28" s="43"/>
      <c r="B28" s="43"/>
      <c r="C28" s="44"/>
      <c r="D28" s="44"/>
      <c r="E28" s="44"/>
      <c r="F28" s="43"/>
      <c r="G28" s="43"/>
      <c r="H28" s="8"/>
    </row>
    <row r="29" spans="1:8" s="4" customFormat="1" x14ac:dyDescent="0.2">
      <c r="A29" s="43"/>
      <c r="B29" s="43"/>
      <c r="C29" s="44"/>
      <c r="D29" s="44"/>
      <c r="E29" s="44"/>
      <c r="F29" s="43"/>
      <c r="G29" s="43"/>
      <c r="H29" s="8"/>
    </row>
    <row r="30" spans="1:8" s="4" customFormat="1" x14ac:dyDescent="0.2">
      <c r="A30" s="6"/>
      <c r="B30" s="6"/>
      <c r="C30" s="6"/>
      <c r="D30" s="6"/>
      <c r="E30" s="6"/>
      <c r="F30" s="6"/>
      <c r="G30" s="6"/>
      <c r="H30" s="1"/>
    </row>
    <row r="31" spans="1:8" s="4" customFormat="1" x14ac:dyDescent="0.2">
      <c r="A31" s="28" t="s">
        <v>20</v>
      </c>
      <c r="B31" s="28"/>
      <c r="C31" s="28"/>
      <c r="D31" s="28"/>
      <c r="E31" s="28"/>
      <c r="F31" s="28"/>
      <c r="G31" s="28"/>
      <c r="H31" s="28"/>
    </row>
    <row r="32" spans="1:8" s="4" customFormat="1" ht="41.25" customHeight="1" x14ac:dyDescent="0.2">
      <c r="A32" s="39"/>
      <c r="B32" s="39"/>
      <c r="C32" s="39"/>
      <c r="D32" s="39"/>
      <c r="E32" s="39"/>
      <c r="F32" s="39"/>
      <c r="G32" s="39"/>
      <c r="H32" s="39"/>
    </row>
    <row r="33" spans="1:8" s="4" customFormat="1" ht="16.5" customHeight="1" x14ac:dyDescent="0.2">
      <c r="A33" s="1"/>
      <c r="B33" s="1"/>
      <c r="C33" s="1"/>
      <c r="D33" s="1"/>
      <c r="E33" s="1"/>
      <c r="F33" s="1"/>
      <c r="G33" s="1"/>
      <c r="H33" s="1"/>
    </row>
    <row r="34" spans="1:8" ht="42.75" customHeight="1" x14ac:dyDescent="0.2">
      <c r="A34" s="13" t="str">
        <f>B8</f>
        <v>MTI VICTOR MANUEL CHONTAL AMADOR</v>
      </c>
      <c r="C34" s="27" t="str">
        <f>Registro!C36</f>
        <v>ING. DIEGO DE JESUS VELAZQUEZ LUCHO</v>
      </c>
      <c r="D34" s="27"/>
      <c r="E34" s="27"/>
      <c r="G34" s="27" t="str">
        <f>Registro!F36</f>
        <v>MIA OCTAVIO OBIL MARTINEZ</v>
      </c>
      <c r="H34" s="27"/>
    </row>
    <row r="35" spans="1:8" ht="54" customHeight="1" x14ac:dyDescent="0.2">
      <c r="A35" s="7" t="s">
        <v>22</v>
      </c>
      <c r="C35" s="42" t="s">
        <v>44</v>
      </c>
      <c r="D35" s="42"/>
      <c r="E35" s="42"/>
      <c r="G35" s="12" t="s">
        <v>45</v>
      </c>
      <c r="H35" s="12"/>
    </row>
    <row r="37" spans="1:8" ht="24.75" customHeight="1" x14ac:dyDescent="0.2">
      <c r="A37" s="38" t="s">
        <v>37</v>
      </c>
      <c r="B37" s="38"/>
      <c r="C37" s="38"/>
      <c r="D37" s="38"/>
      <c r="E37" s="38"/>
      <c r="F37" s="38"/>
      <c r="G37" s="38"/>
      <c r="H37" s="38"/>
    </row>
  </sheetData>
  <mergeCells count="50">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opLeftCell="A15" zoomScaleNormal="100" zoomScaleSheetLayoutView="100" workbookViewId="0">
      <selection activeCell="F21" sqref="F21:G21"/>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26</v>
      </c>
      <c r="C1" s="48"/>
      <c r="D1" s="48"/>
      <c r="E1" s="48"/>
      <c r="F1" s="48"/>
      <c r="G1" s="48"/>
      <c r="H1" s="48"/>
    </row>
    <row r="3" spans="1:8" x14ac:dyDescent="0.2">
      <c r="A3" s="30" t="s">
        <v>1</v>
      </c>
      <c r="B3" s="30"/>
      <c r="C3" s="30"/>
      <c r="D3" s="30"/>
      <c r="E3" s="30"/>
      <c r="F3" s="30"/>
      <c r="G3" s="30"/>
      <c r="H3" s="30"/>
    </row>
    <row r="4" spans="1:8" x14ac:dyDescent="0.2">
      <c r="A4" s="15"/>
      <c r="B4" s="15"/>
      <c r="C4" s="15"/>
      <c r="D4" s="15"/>
      <c r="E4" s="15"/>
      <c r="F4" s="15"/>
    </row>
    <row r="5" spans="1:8" x14ac:dyDescent="0.2">
      <c r="A5" s="30" t="s">
        <v>2</v>
      </c>
      <c r="B5" s="30"/>
      <c r="C5" s="30"/>
      <c r="D5" s="30"/>
      <c r="E5" s="30"/>
      <c r="F5" s="30"/>
      <c r="G5" s="30"/>
      <c r="H5" s="30"/>
    </row>
    <row r="6" spans="1:8" x14ac:dyDescent="0.2">
      <c r="A6" s="31" t="s">
        <v>3</v>
      </c>
      <c r="B6" s="31"/>
      <c r="C6" s="31"/>
      <c r="D6" s="49" t="str">
        <f>Registro!D6</f>
        <v>INGENIERIA EN SISTEMAS COMPUTACIONALES</v>
      </c>
      <c r="E6" s="49"/>
      <c r="F6" s="49"/>
      <c r="H6" s="2"/>
    </row>
    <row r="7" spans="1:8" x14ac:dyDescent="0.2">
      <c r="A7" s="15"/>
      <c r="B7" s="15"/>
      <c r="C7" s="15"/>
    </row>
    <row r="8" spans="1:8" x14ac:dyDescent="0.2">
      <c r="A8" s="3" t="s">
        <v>27</v>
      </c>
      <c r="B8" s="26" t="str">
        <f>Registro!B8</f>
        <v>MTI VICTOR MANUEL CHONTAL AMADOR</v>
      </c>
      <c r="C8" s="26"/>
      <c r="D8" s="26"/>
      <c r="E8" s="26"/>
      <c r="F8" s="26"/>
      <c r="G8" s="26"/>
      <c r="H8" s="26"/>
    </row>
    <row r="9" spans="1:8" x14ac:dyDescent="0.2">
      <c r="A9" s="3" t="s">
        <v>28</v>
      </c>
      <c r="B9" s="26">
        <v>2</v>
      </c>
      <c r="C9" s="26"/>
      <c r="D9" s="6"/>
      <c r="F9" s="3" t="s">
        <v>7</v>
      </c>
      <c r="G9" s="50" t="str">
        <f>Registro!F9</f>
        <v>FEB-JUN 2025</v>
      </c>
      <c r="H9" s="50"/>
    </row>
    <row r="11" spans="1:8" x14ac:dyDescent="0.2">
      <c r="A11" s="3" t="s">
        <v>8</v>
      </c>
      <c r="B11" s="26" t="str">
        <f>Registro!B11</f>
        <v>GESTION ACADEMICA Y VINCULACION(AUTOMATIZACION DE PROCESOS INSTITUCIONALES)</v>
      </c>
      <c r="C11" s="26"/>
      <c r="D11" s="26"/>
      <c r="E11" s="26"/>
      <c r="F11" s="26"/>
      <c r="G11" s="26"/>
      <c r="H11" s="26"/>
    </row>
    <row r="12" spans="1:8" s="4" customFormat="1" x14ac:dyDescent="0.2">
      <c r="B12" s="1"/>
      <c r="C12" s="1"/>
      <c r="D12" s="1"/>
      <c r="E12" s="1"/>
      <c r="F12" s="1"/>
      <c r="G12" s="1"/>
      <c r="H12" s="1"/>
    </row>
    <row r="13" spans="1:8" s="4" customFormat="1" x14ac:dyDescent="0.2">
      <c r="A13" s="28" t="s">
        <v>10</v>
      </c>
      <c r="B13" s="28"/>
      <c r="C13" s="28"/>
      <c r="D13" s="28"/>
      <c r="E13" s="28"/>
      <c r="F13" s="28"/>
      <c r="G13" s="28"/>
      <c r="H13" s="28"/>
    </row>
    <row r="14" spans="1:8" s="4" customFormat="1" ht="25.5" customHeight="1" x14ac:dyDescent="0.2">
      <c r="A14" s="29"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9"/>
      <c r="C14" s="29"/>
      <c r="D14" s="29"/>
      <c r="E14" s="29"/>
      <c r="F14" s="29"/>
      <c r="G14" s="29"/>
      <c r="H14" s="29"/>
    </row>
    <row r="15" spans="1:8" s="4" customFormat="1" x14ac:dyDescent="0.2">
      <c r="A15" s="5"/>
      <c r="B15" s="5"/>
      <c r="C15" s="5"/>
      <c r="D15" s="5"/>
      <c r="E15" s="5"/>
      <c r="F15" s="5"/>
      <c r="G15" s="5"/>
      <c r="H15" s="5"/>
    </row>
    <row r="16" spans="1:8" s="4" customFormat="1" x14ac:dyDescent="0.2">
      <c r="A16" s="28" t="s">
        <v>12</v>
      </c>
      <c r="B16" s="28"/>
      <c r="C16" s="28"/>
      <c r="D16" s="28"/>
      <c r="E16" s="28"/>
      <c r="F16" s="28"/>
      <c r="G16" s="28"/>
      <c r="H16" s="28"/>
    </row>
    <row r="17" spans="1:8" s="4" customFormat="1" ht="25.5" customHeight="1" x14ac:dyDescent="0.2">
      <c r="A17" s="29" t="str">
        <f>Registro!A17</f>
        <v>Mantener en funcionamiento cada una de las plataformas institucionales del ITSSAT</v>
      </c>
      <c r="B17" s="29"/>
      <c r="C17" s="29"/>
      <c r="D17" s="29"/>
      <c r="E17" s="29"/>
      <c r="F17" s="29"/>
      <c r="G17" s="29"/>
      <c r="H17" s="29"/>
    </row>
    <row r="18" spans="1:8" s="4" customFormat="1" x14ac:dyDescent="0.2">
      <c r="A18" s="5"/>
      <c r="B18" s="5"/>
      <c r="C18" s="5"/>
      <c r="D18" s="5"/>
      <c r="E18" s="5"/>
      <c r="F18" s="5"/>
      <c r="G18" s="5"/>
      <c r="H18" s="5"/>
    </row>
    <row r="19" spans="1:8" s="4" customFormat="1" x14ac:dyDescent="0.2">
      <c r="A19" s="28" t="s">
        <v>15</v>
      </c>
      <c r="B19" s="28"/>
      <c r="C19" s="28"/>
      <c r="D19" s="28"/>
      <c r="E19" s="28"/>
      <c r="F19" s="28"/>
      <c r="G19" s="28"/>
      <c r="H19" s="28"/>
    </row>
    <row r="20" spans="1:8" s="4" customFormat="1" ht="26.25" customHeight="1" x14ac:dyDescent="0.2">
      <c r="A20" s="46" t="s">
        <v>29</v>
      </c>
      <c r="B20" s="46"/>
      <c r="C20" s="47" t="s">
        <v>30</v>
      </c>
      <c r="D20" s="47"/>
      <c r="E20" s="47"/>
      <c r="F20" s="46" t="s">
        <v>31</v>
      </c>
      <c r="G20" s="46"/>
      <c r="H20" s="11" t="s">
        <v>32</v>
      </c>
    </row>
    <row r="21" spans="1:8" s="4" customFormat="1" ht="41.25" customHeight="1" x14ac:dyDescent="0.2">
      <c r="A21" s="29" t="str">
        <f>Registro!A21</f>
        <v>Dar seguimiento a los cambios solicitados en las plataformas de titulación.</v>
      </c>
      <c r="B21" s="29"/>
      <c r="C21" s="44" t="str">
        <f>Registro!G21</f>
        <v>04022025-13062025</v>
      </c>
      <c r="D21" s="44"/>
      <c r="E21" s="44"/>
      <c r="F21" s="29" t="s">
        <v>33</v>
      </c>
      <c r="G21" s="29"/>
      <c r="H21" s="8">
        <v>0.66</v>
      </c>
    </row>
    <row r="22" spans="1:8" s="4" customFormat="1" ht="42" customHeight="1" x14ac:dyDescent="0.2">
      <c r="A22" s="29" t="str">
        <f>Registro!A22</f>
        <v>Dar seguimiento a los cambios solicitados en las plataformas de residencias profesionales.</v>
      </c>
      <c r="B22" s="29"/>
      <c r="C22" s="44" t="str">
        <f>Registro!G22</f>
        <v>04022025-13062025</v>
      </c>
      <c r="D22" s="44"/>
      <c r="E22" s="44"/>
      <c r="F22" s="29" t="s">
        <v>33</v>
      </c>
      <c r="G22" s="29"/>
      <c r="H22" s="8">
        <v>0.66</v>
      </c>
    </row>
    <row r="23" spans="1:8" s="4" customFormat="1" ht="48" customHeight="1" x14ac:dyDescent="0.2">
      <c r="A23" s="29" t="str">
        <f>Registro!A23</f>
        <v>Preparar la base de datos para la encuesta de clima laborala realizarse durante el mes de mayo del año en curso</v>
      </c>
      <c r="B23" s="29"/>
      <c r="C23" s="44" t="str">
        <f>Registro!G23</f>
        <v>04022025-13062025</v>
      </c>
      <c r="D23" s="44"/>
      <c r="E23" s="44"/>
      <c r="F23" s="29" t="s">
        <v>33</v>
      </c>
      <c r="G23" s="29"/>
      <c r="H23" s="8">
        <v>0.66</v>
      </c>
    </row>
    <row r="24" spans="1:8" s="4" customFormat="1" ht="61.5" customHeight="1" x14ac:dyDescent="0.2">
      <c r="A24" s="29" t="str">
        <f>Registro!A24</f>
        <v>Preparar la base de datos para la encuesta de servicios realizarse durante el mes de mayo del año en curso</v>
      </c>
      <c r="B24" s="29"/>
      <c r="C24" s="44" t="str">
        <f>Registro!G24</f>
        <v>04022025-13062025</v>
      </c>
      <c r="D24" s="44"/>
      <c r="E24" s="44"/>
      <c r="F24" s="29" t="s">
        <v>34</v>
      </c>
      <c r="G24" s="29"/>
      <c r="H24" s="8">
        <v>0.66</v>
      </c>
    </row>
    <row r="25" spans="1:8" s="4" customFormat="1" ht="57.75" customHeight="1" x14ac:dyDescent="0.2">
      <c r="A25" s="29" t="str">
        <f>Registro!A25</f>
        <v>Preparar la base de datos para la evaluación docente a realizarse durante el mes de mayo del año en curso</v>
      </c>
      <c r="B25" s="29"/>
      <c r="C25" s="44" t="str">
        <f>Registro!G25</f>
        <v>04022025-13062025</v>
      </c>
      <c r="D25" s="44"/>
      <c r="E25" s="44"/>
      <c r="F25" s="29" t="s">
        <v>35</v>
      </c>
      <c r="G25" s="29"/>
      <c r="H25" s="8">
        <v>0.66</v>
      </c>
    </row>
    <row r="26" spans="1:8" s="4" customFormat="1" ht="57.75" customHeight="1" x14ac:dyDescent="0.2">
      <c r="A26" s="29" t="str">
        <f>Registro!A26</f>
        <v>Brindar soporte técnico y actualización de base de datos a la plataforma de evaluación diagnóstica</v>
      </c>
      <c r="B26" s="29"/>
      <c r="C26" s="44" t="str">
        <f>Registro!G26</f>
        <v>04022025-13062025</v>
      </c>
      <c r="D26" s="44"/>
      <c r="E26" s="44"/>
      <c r="F26" s="29" t="s">
        <v>35</v>
      </c>
      <c r="G26" s="29"/>
      <c r="H26" s="8">
        <v>0.66</v>
      </c>
    </row>
    <row r="27" spans="1:8" s="4" customFormat="1" x14ac:dyDescent="0.2">
      <c r="A27" s="43"/>
      <c r="B27" s="43"/>
      <c r="C27" s="44"/>
      <c r="D27" s="44"/>
      <c r="E27" s="44"/>
      <c r="F27" s="43"/>
      <c r="G27" s="43"/>
      <c r="H27" s="8"/>
    </row>
    <row r="28" spans="1:8" s="4" customFormat="1" x14ac:dyDescent="0.2">
      <c r="A28" s="43"/>
      <c r="B28" s="43"/>
      <c r="C28" s="44"/>
      <c r="D28" s="44"/>
      <c r="E28" s="44"/>
      <c r="F28" s="43"/>
      <c r="G28" s="43"/>
      <c r="H28" s="8"/>
    </row>
    <row r="29" spans="1:8" s="4" customFormat="1" x14ac:dyDescent="0.2">
      <c r="A29" s="43"/>
      <c r="B29" s="43"/>
      <c r="C29" s="44"/>
      <c r="D29" s="44"/>
      <c r="E29" s="44"/>
      <c r="F29" s="43"/>
      <c r="G29" s="43"/>
      <c r="H29" s="8"/>
    </row>
    <row r="30" spans="1:8" s="4" customFormat="1" x14ac:dyDescent="0.2">
      <c r="A30" s="43"/>
      <c r="B30" s="43"/>
      <c r="C30" s="44"/>
      <c r="D30" s="44"/>
      <c r="E30" s="44"/>
      <c r="F30" s="43"/>
      <c r="G30" s="43"/>
      <c r="H30" s="8"/>
    </row>
    <row r="31" spans="1:8" s="4" customFormat="1" x14ac:dyDescent="0.2">
      <c r="A31" s="6"/>
      <c r="B31" s="6"/>
      <c r="C31" s="6"/>
      <c r="D31" s="6"/>
      <c r="E31" s="6"/>
      <c r="F31" s="6"/>
      <c r="G31" s="6"/>
      <c r="H31" s="1"/>
    </row>
    <row r="32" spans="1:8" s="4" customFormat="1" x14ac:dyDescent="0.2">
      <c r="A32" s="28" t="s">
        <v>20</v>
      </c>
      <c r="B32" s="28"/>
      <c r="C32" s="28"/>
      <c r="D32" s="28"/>
      <c r="E32" s="28"/>
      <c r="F32" s="28"/>
      <c r="G32" s="28"/>
      <c r="H32" s="28"/>
    </row>
    <row r="33" spans="1:8" s="4" customFormat="1" ht="41.25" customHeight="1" x14ac:dyDescent="0.2">
      <c r="A33" s="39"/>
      <c r="B33" s="39"/>
      <c r="C33" s="39"/>
      <c r="D33" s="39"/>
      <c r="E33" s="39"/>
      <c r="F33" s="39"/>
      <c r="G33" s="39"/>
      <c r="H33" s="39"/>
    </row>
    <row r="34" spans="1:8" s="4" customFormat="1" ht="16.5" customHeight="1" x14ac:dyDescent="0.2">
      <c r="A34" s="1"/>
      <c r="B34" s="1"/>
      <c r="C34" s="1"/>
      <c r="D34" s="1"/>
      <c r="E34" s="1"/>
      <c r="F34" s="1"/>
      <c r="G34" s="1"/>
      <c r="H34" s="1"/>
    </row>
    <row r="35" spans="1:8" ht="42.75" customHeight="1" x14ac:dyDescent="0.2">
      <c r="A35" s="13" t="str">
        <f>B8</f>
        <v>MTI VICTOR MANUEL CHONTAL AMADOR</v>
      </c>
      <c r="C35" s="27" t="str">
        <f>Registro!C36</f>
        <v>ING. DIEGO DE JESUS VELAZQUEZ LUCHO</v>
      </c>
      <c r="D35" s="27"/>
      <c r="E35" s="27"/>
      <c r="G35" s="27" t="str">
        <f>Registro!F36</f>
        <v>MIA OCTAVIO OBIL MARTINEZ</v>
      </c>
      <c r="H35" s="27"/>
    </row>
    <row r="36" spans="1:8" ht="28.5" customHeight="1" x14ac:dyDescent="0.2">
      <c r="A36" s="7" t="s">
        <v>38</v>
      </c>
      <c r="C36" s="42" t="s">
        <v>36</v>
      </c>
      <c r="D36" s="42"/>
      <c r="E36" s="42"/>
      <c r="G36" s="12" t="s">
        <v>24</v>
      </c>
      <c r="H36" s="12"/>
    </row>
    <row r="38" spans="1:8" ht="24.75" customHeight="1" x14ac:dyDescent="0.2">
      <c r="A38" s="38" t="s">
        <v>37</v>
      </c>
      <c r="B38" s="38"/>
      <c r="C38" s="38"/>
      <c r="D38" s="38"/>
      <c r="E38" s="38"/>
      <c r="F38" s="38"/>
      <c r="G38" s="38"/>
      <c r="H38" s="38"/>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629921259842521"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28" zoomScaleNormal="100" zoomScaleSheetLayoutView="100" workbookViewId="0">
      <selection activeCell="G37" sqref="G3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8" t="s">
        <v>26</v>
      </c>
      <c r="C1" s="48"/>
      <c r="D1" s="48"/>
      <c r="E1" s="48"/>
      <c r="F1" s="48"/>
      <c r="G1" s="48"/>
      <c r="H1" s="48"/>
    </row>
    <row r="3" spans="1:8" x14ac:dyDescent="0.2">
      <c r="A3" s="30" t="s">
        <v>1</v>
      </c>
      <c r="B3" s="30"/>
      <c r="C3" s="30"/>
      <c r="D3" s="30"/>
      <c r="E3" s="30"/>
      <c r="F3" s="30"/>
      <c r="G3" s="30"/>
      <c r="H3" s="30"/>
    </row>
    <row r="4" spans="1:8" x14ac:dyDescent="0.2">
      <c r="A4" s="15"/>
      <c r="B4" s="15"/>
      <c r="C4" s="15"/>
      <c r="D4" s="15"/>
      <c r="E4" s="15"/>
      <c r="F4" s="15"/>
    </row>
    <row r="5" spans="1:8" x14ac:dyDescent="0.2">
      <c r="A5" s="30" t="s">
        <v>2</v>
      </c>
      <c r="B5" s="30"/>
      <c r="C5" s="30"/>
      <c r="D5" s="30"/>
      <c r="E5" s="30"/>
      <c r="F5" s="30"/>
      <c r="G5" s="30"/>
      <c r="H5" s="30"/>
    </row>
    <row r="6" spans="1:8" x14ac:dyDescent="0.2">
      <c r="A6" s="31" t="s">
        <v>3</v>
      </c>
      <c r="B6" s="31"/>
      <c r="C6" s="31"/>
      <c r="D6" s="49" t="str">
        <f>Registro!D6</f>
        <v>INGENIERIA EN SISTEMAS COMPUTACIONALES</v>
      </c>
      <c r="E6" s="49"/>
      <c r="F6" s="49"/>
      <c r="H6" s="2"/>
    </row>
    <row r="7" spans="1:8" x14ac:dyDescent="0.2">
      <c r="A7" s="15"/>
      <c r="B7" s="15"/>
      <c r="C7" s="15"/>
    </row>
    <row r="8" spans="1:8" x14ac:dyDescent="0.2">
      <c r="A8" s="3" t="s">
        <v>27</v>
      </c>
      <c r="B8" s="26" t="s">
        <v>6</v>
      </c>
      <c r="C8" s="26"/>
      <c r="D8" s="26"/>
      <c r="E8" s="26"/>
      <c r="F8" s="26"/>
      <c r="G8" s="26"/>
      <c r="H8" s="26"/>
    </row>
    <row r="9" spans="1:8" x14ac:dyDescent="0.2">
      <c r="A9" s="3" t="s">
        <v>28</v>
      </c>
      <c r="B9" s="26">
        <v>3</v>
      </c>
      <c r="C9" s="26"/>
      <c r="D9" s="6"/>
      <c r="F9" s="3" t="s">
        <v>7</v>
      </c>
      <c r="G9" s="50" t="str">
        <f>Registro!F9</f>
        <v>FEB-JUN 2025</v>
      </c>
      <c r="H9" s="50"/>
    </row>
    <row r="11" spans="1:8" x14ac:dyDescent="0.2">
      <c r="A11" s="3" t="s">
        <v>8</v>
      </c>
      <c r="B11" s="26" t="str">
        <f>Registro!B11</f>
        <v>GESTION ACADEMICA Y VINCULACION(AUTOMATIZACION DE PROCESOS INSTITUCIONALES)</v>
      </c>
      <c r="C11" s="26"/>
      <c r="D11" s="26"/>
      <c r="E11" s="26"/>
      <c r="F11" s="26"/>
      <c r="G11" s="26"/>
      <c r="H11" s="26"/>
    </row>
    <row r="12" spans="1:8" s="4" customFormat="1" x14ac:dyDescent="0.2">
      <c r="B12" s="1"/>
      <c r="C12" s="1"/>
      <c r="D12" s="1"/>
      <c r="E12" s="1"/>
      <c r="F12" s="1"/>
      <c r="G12" s="1"/>
      <c r="H12" s="1"/>
    </row>
    <row r="13" spans="1:8" s="4" customFormat="1" x14ac:dyDescent="0.2">
      <c r="A13" s="28" t="s">
        <v>10</v>
      </c>
      <c r="B13" s="28"/>
      <c r="C13" s="28"/>
      <c r="D13" s="28"/>
      <c r="E13" s="28"/>
      <c r="F13" s="28"/>
      <c r="G13" s="28"/>
      <c r="H13" s="28"/>
    </row>
    <row r="14" spans="1:8" s="4" customFormat="1" ht="25.5" customHeight="1" x14ac:dyDescent="0.2">
      <c r="A14" s="29" t="str">
        <f>Registro!A14</f>
        <v>Brindar soporte técnico a las plataformas institucionales como son: aplicación web para realizar evaluación diagnóstica a aspirantes al ITSSAT, aplicación web para titulación, aplicación web para residencias profesionales, aplicación web para control estadístico de personal del ITSSAT, aplicación web para encuesta de servicios, aplicación web paea encuesta de clima laboral y aplicación web para evaluación docente</v>
      </c>
      <c r="B14" s="29"/>
      <c r="C14" s="29"/>
      <c r="D14" s="29"/>
      <c r="E14" s="29"/>
      <c r="F14" s="29"/>
      <c r="G14" s="29"/>
      <c r="H14" s="29"/>
    </row>
    <row r="15" spans="1:8" s="4" customFormat="1" x14ac:dyDescent="0.2">
      <c r="A15" s="5"/>
      <c r="B15" s="5"/>
      <c r="C15" s="5"/>
      <c r="D15" s="5"/>
      <c r="E15" s="5"/>
      <c r="F15" s="5"/>
      <c r="G15" s="5"/>
      <c r="H15" s="5"/>
    </row>
    <row r="16" spans="1:8" s="4" customFormat="1" x14ac:dyDescent="0.2">
      <c r="A16" s="28" t="s">
        <v>12</v>
      </c>
      <c r="B16" s="28"/>
      <c r="C16" s="28"/>
      <c r="D16" s="28"/>
      <c r="E16" s="28"/>
      <c r="F16" s="28"/>
      <c r="G16" s="28"/>
      <c r="H16" s="28"/>
    </row>
    <row r="17" spans="1:8" s="4" customFormat="1" ht="25.5" customHeight="1" x14ac:dyDescent="0.2">
      <c r="A17" s="29" t="str">
        <f>Registro!A17</f>
        <v>Mantener en funcionamiento cada una de las plataformas institucionales del ITSSAT</v>
      </c>
      <c r="B17" s="29"/>
      <c r="C17" s="29"/>
      <c r="D17" s="29"/>
      <c r="E17" s="29"/>
      <c r="F17" s="29"/>
      <c r="G17" s="29"/>
      <c r="H17" s="29"/>
    </row>
    <row r="18" spans="1:8" s="4" customFormat="1" x14ac:dyDescent="0.2">
      <c r="A18" s="5"/>
      <c r="B18" s="5"/>
      <c r="C18" s="5"/>
      <c r="D18" s="5"/>
      <c r="E18" s="5"/>
      <c r="F18" s="5"/>
      <c r="G18" s="5"/>
      <c r="H18" s="5"/>
    </row>
    <row r="19" spans="1:8" s="4" customFormat="1" x14ac:dyDescent="0.2">
      <c r="A19" s="28" t="s">
        <v>15</v>
      </c>
      <c r="B19" s="28"/>
      <c r="C19" s="28"/>
      <c r="D19" s="28"/>
      <c r="E19" s="28"/>
      <c r="F19" s="28"/>
      <c r="G19" s="28"/>
      <c r="H19" s="28"/>
    </row>
    <row r="20" spans="1:8" s="4" customFormat="1" ht="26.25" customHeight="1" x14ac:dyDescent="0.2">
      <c r="A20" s="46" t="s">
        <v>29</v>
      </c>
      <c r="B20" s="46"/>
      <c r="C20" s="47" t="s">
        <v>30</v>
      </c>
      <c r="D20" s="47"/>
      <c r="E20" s="47"/>
      <c r="F20" s="46" t="s">
        <v>31</v>
      </c>
      <c r="G20" s="46"/>
      <c r="H20" s="11" t="s">
        <v>32</v>
      </c>
    </row>
    <row r="21" spans="1:8" s="4" customFormat="1" ht="38.25" customHeight="1" x14ac:dyDescent="0.2">
      <c r="A21" s="29" t="str">
        <f>Registro!A21</f>
        <v>Dar seguimiento a los cambios solicitados en las plataformas de titulación.</v>
      </c>
      <c r="B21" s="29"/>
      <c r="C21" s="44" t="str">
        <f>Registro!G21</f>
        <v>04022025-13062025</v>
      </c>
      <c r="D21" s="44"/>
      <c r="E21" s="44"/>
      <c r="F21" s="29" t="s">
        <v>33</v>
      </c>
      <c r="G21" s="29"/>
      <c r="H21" s="8">
        <v>1</v>
      </c>
    </row>
    <row r="22" spans="1:8" s="4" customFormat="1" ht="35.25" customHeight="1" x14ac:dyDescent="0.2">
      <c r="A22" s="29" t="str">
        <f>Registro!A22</f>
        <v>Dar seguimiento a los cambios solicitados en las plataformas de residencias profesionales.</v>
      </c>
      <c r="B22" s="29"/>
      <c r="C22" s="44" t="str">
        <f>Registro!G22</f>
        <v>04022025-13062025</v>
      </c>
      <c r="D22" s="44"/>
      <c r="E22" s="44"/>
      <c r="F22" s="29" t="s">
        <v>33</v>
      </c>
      <c r="G22" s="29"/>
      <c r="H22" s="8">
        <v>1</v>
      </c>
    </row>
    <row r="23" spans="1:8" s="4" customFormat="1" ht="49.5" customHeight="1" x14ac:dyDescent="0.2">
      <c r="A23" s="29" t="str">
        <f>Registro!A23</f>
        <v>Preparar la base de datos para la encuesta de clima laborala realizarse durante el mes de mayo del año en curso</v>
      </c>
      <c r="B23" s="29"/>
      <c r="C23" s="44" t="str">
        <f>Registro!G23</f>
        <v>04022025-13062025</v>
      </c>
      <c r="D23" s="44"/>
      <c r="E23" s="44"/>
      <c r="F23" s="29" t="s">
        <v>33</v>
      </c>
      <c r="G23" s="29"/>
      <c r="H23" s="8">
        <v>1</v>
      </c>
    </row>
    <row r="24" spans="1:8" s="4" customFormat="1" ht="50.25" customHeight="1" x14ac:dyDescent="0.2">
      <c r="A24" s="29" t="str">
        <f>Registro!A24</f>
        <v>Preparar la base de datos para la encuesta de servicios realizarse durante el mes de mayo del año en curso</v>
      </c>
      <c r="B24" s="29"/>
      <c r="C24" s="44" t="str">
        <f>Registro!G24</f>
        <v>04022025-13062025</v>
      </c>
      <c r="D24" s="44"/>
      <c r="E24" s="44"/>
      <c r="F24" s="29" t="s">
        <v>33</v>
      </c>
      <c r="G24" s="29"/>
      <c r="H24" s="8">
        <v>1</v>
      </c>
    </row>
    <row r="25" spans="1:8" s="4" customFormat="1" ht="44.25" customHeight="1" x14ac:dyDescent="0.2">
      <c r="A25" s="29" t="str">
        <f>Registro!A25</f>
        <v>Preparar la base de datos para la evaluación docente a realizarse durante el mes de mayo del año en curso</v>
      </c>
      <c r="B25" s="29"/>
      <c r="C25" s="44" t="str">
        <f>Registro!G25</f>
        <v>04022025-13062025</v>
      </c>
      <c r="D25" s="44"/>
      <c r="E25" s="44"/>
      <c r="F25" s="29" t="s">
        <v>33</v>
      </c>
      <c r="G25" s="29"/>
      <c r="H25" s="8">
        <v>1</v>
      </c>
    </row>
    <row r="26" spans="1:8" s="4" customFormat="1" ht="47.25" customHeight="1" x14ac:dyDescent="0.2">
      <c r="A26" s="29" t="str">
        <f>Registro!A26</f>
        <v>Brindar soporte técnico y actualización de base de datos a la plataforma de evaluación diagnóstica</v>
      </c>
      <c r="B26" s="29"/>
      <c r="C26" s="44" t="str">
        <f>Registro!G26</f>
        <v>04022025-13062025</v>
      </c>
      <c r="D26" s="44"/>
      <c r="E26" s="44"/>
      <c r="F26" s="29" t="s">
        <v>33</v>
      </c>
      <c r="G26" s="29"/>
      <c r="H26" s="8">
        <v>1</v>
      </c>
    </row>
    <row r="27" spans="1:8" s="4" customFormat="1" x14ac:dyDescent="0.2">
      <c r="A27" s="43"/>
      <c r="B27" s="43"/>
      <c r="C27" s="44"/>
      <c r="D27" s="44"/>
      <c r="E27" s="44"/>
      <c r="F27" s="43"/>
      <c r="G27" s="43"/>
      <c r="H27" s="8"/>
    </row>
    <row r="28" spans="1:8" s="4" customFormat="1" x14ac:dyDescent="0.2">
      <c r="A28" s="43"/>
      <c r="B28" s="43"/>
      <c r="C28" s="44"/>
      <c r="D28" s="44"/>
      <c r="E28" s="44"/>
      <c r="F28" s="43"/>
      <c r="G28" s="43"/>
      <c r="H28" s="8"/>
    </row>
    <row r="29" spans="1:8" s="4" customFormat="1" x14ac:dyDescent="0.2">
      <c r="A29" s="43"/>
      <c r="B29" s="43"/>
      <c r="C29" s="44"/>
      <c r="D29" s="44"/>
      <c r="E29" s="44"/>
      <c r="F29" s="43"/>
      <c r="G29" s="43"/>
      <c r="H29" s="8"/>
    </row>
    <row r="30" spans="1:8" s="4" customFormat="1" x14ac:dyDescent="0.2">
      <c r="A30" s="43"/>
      <c r="B30" s="43"/>
      <c r="C30" s="44"/>
      <c r="D30" s="44"/>
      <c r="E30" s="44"/>
      <c r="F30" s="43"/>
      <c r="G30" s="43"/>
      <c r="H30" s="8"/>
    </row>
    <row r="31" spans="1:8" s="4" customFormat="1" x14ac:dyDescent="0.2">
      <c r="A31" s="6"/>
      <c r="B31" s="6"/>
      <c r="C31" s="6"/>
      <c r="D31" s="6"/>
      <c r="E31" s="6"/>
      <c r="F31" s="6"/>
      <c r="G31" s="6"/>
      <c r="H31" s="1"/>
    </row>
    <row r="32" spans="1:8" s="4" customFormat="1" x14ac:dyDescent="0.2">
      <c r="A32" s="28" t="s">
        <v>20</v>
      </c>
      <c r="B32" s="28"/>
      <c r="C32" s="28"/>
      <c r="D32" s="28"/>
      <c r="E32" s="28"/>
      <c r="F32" s="28"/>
      <c r="G32" s="28"/>
      <c r="H32" s="28"/>
    </row>
    <row r="33" spans="1:8" s="4" customFormat="1" ht="41.25" customHeight="1" x14ac:dyDescent="0.2">
      <c r="A33" s="39"/>
      <c r="B33" s="39"/>
      <c r="C33" s="39"/>
      <c r="D33" s="39"/>
      <c r="E33" s="39"/>
      <c r="F33" s="39"/>
      <c r="G33" s="39"/>
      <c r="H33" s="39"/>
    </row>
    <row r="34" spans="1:8" s="4" customFormat="1" ht="16.5" customHeight="1" x14ac:dyDescent="0.2">
      <c r="A34" s="1"/>
      <c r="B34" s="1"/>
      <c r="C34" s="1"/>
      <c r="D34" s="1"/>
      <c r="E34" s="1"/>
      <c r="F34" s="1"/>
      <c r="G34" s="1"/>
      <c r="H34" s="1"/>
    </row>
    <row r="35" spans="1:8" ht="42.75" customHeight="1" x14ac:dyDescent="0.2">
      <c r="A35" s="13" t="str">
        <f>B8</f>
        <v>MTI VICTOR MANUEL CHONTAL AMADOR</v>
      </c>
      <c r="C35" s="27" t="str">
        <f>Registro!C36</f>
        <v>ING. DIEGO DE JESUS VELAZQUEZ LUCHO</v>
      </c>
      <c r="D35" s="27"/>
      <c r="E35" s="27"/>
      <c r="G35" s="27" t="str">
        <f>Registro!F36</f>
        <v>MIA OCTAVIO OBIL MARTINEZ</v>
      </c>
      <c r="H35" s="27"/>
    </row>
    <row r="36" spans="1:8" ht="28.5" customHeight="1" x14ac:dyDescent="0.2">
      <c r="A36" s="7" t="s">
        <v>38</v>
      </c>
      <c r="C36" s="42" t="s">
        <v>36</v>
      </c>
      <c r="D36" s="42"/>
      <c r="E36" s="42"/>
      <c r="G36" s="12" t="s">
        <v>45</v>
      </c>
      <c r="H36" s="12"/>
    </row>
    <row r="38" spans="1:8" ht="24.75" customHeight="1" x14ac:dyDescent="0.2">
      <c r="A38" s="38" t="s">
        <v>37</v>
      </c>
      <c r="B38" s="38"/>
      <c r="C38" s="38"/>
      <c r="D38" s="38"/>
      <c r="E38" s="38"/>
      <c r="F38" s="38"/>
      <c r="G38" s="38"/>
      <c r="H38" s="38"/>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cp:keywords/>
  <dc:description/>
  <cp:lastModifiedBy>Victor Manuel Chontal Amador</cp:lastModifiedBy>
  <cp:revision/>
  <dcterms:created xsi:type="dcterms:W3CDTF">2022-07-23T13:46:58Z</dcterms:created>
  <dcterms:modified xsi:type="dcterms:W3CDTF">2025-06-14T00:08:59Z</dcterms:modified>
  <cp:category/>
  <cp:contentStatus/>
</cp:coreProperties>
</file>