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PROYTOS  ESPLC Y REPORTES  EXCEL JMCH\REPORTES PROYEC SPECIA AGODIC 2025\DOCENCIA  FEB JUN 2025\REPORTES\"/>
    </mc:Choice>
  </mc:AlternateContent>
  <bookViews>
    <workbookView xWindow="0" yWindow="0" windowWidth="15330" windowHeight="4545" activeTab="1"/>
  </bookViews>
  <sheets>
    <sheet name="Registro" sheetId="1" r:id="rId1"/>
    <sheet name="Reporte 1" sheetId="7" r:id="rId2"/>
    <sheet name="Hoja2" sheetId="11" state="hidden" r:id="rId3"/>
    <sheet name="Hoja1" sheetId="10" state="hidden" r:id="rId4"/>
    <sheet name="Reporte 2" sheetId="8" state="hidden" r:id="rId5"/>
    <sheet name="Reporte 3" sheetId="9" state="hidden" r:id="rId6"/>
  </sheets>
  <definedNames>
    <definedName name="_xlnm.Print_Area" localSheetId="0">Registro!$A$1:$G$40</definedName>
    <definedName name="_xlnm.Print_Area" localSheetId="1">'Reporte 1'!$A$1:$H$37</definedName>
    <definedName name="_xlnm.Print_Area" localSheetId="4">'Reporte 2'!$A$1:$H$37</definedName>
    <definedName name="_xlnm.Print_Area" localSheetId="5">'Reporte 3'!$A$1:$H$37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8" l="1"/>
  <c r="C25" i="9" s="1"/>
  <c r="C24" i="8"/>
  <c r="C24" i="9" s="1"/>
  <c r="C23" i="8"/>
  <c r="C23" i="9" s="1"/>
  <c r="C22" i="8"/>
  <c r="C22" i="9" s="1"/>
  <c r="C21" i="8"/>
  <c r="C21" i="9" s="1"/>
  <c r="A25" i="7" l="1"/>
  <c r="C25" i="7" l="1"/>
  <c r="C24" i="7"/>
  <c r="C23" i="7"/>
  <c r="C21" i="7"/>
  <c r="C22" i="7"/>
  <c r="F25" i="8" l="1"/>
  <c r="F24" i="8"/>
  <c r="F23" i="8"/>
  <c r="F22" i="8"/>
  <c r="F21" i="8"/>
  <c r="B8" i="7"/>
  <c r="D6" i="7" l="1"/>
  <c r="F22" i="9" l="1"/>
  <c r="F23" i="9"/>
  <c r="F24" i="9"/>
  <c r="F25" i="9"/>
  <c r="F21" i="9"/>
  <c r="C34" i="8"/>
  <c r="A35" i="1"/>
  <c r="A22" i="9"/>
  <c r="A23" i="9"/>
  <c r="A24" i="9"/>
  <c r="A25" i="9"/>
  <c r="A22" i="8"/>
  <c r="A23" i="8"/>
  <c r="A24" i="8"/>
  <c r="A25" i="8"/>
  <c r="A21" i="8"/>
  <c r="A21" i="7"/>
  <c r="A23" i="7"/>
  <c r="A24" i="7"/>
  <c r="A22" i="7"/>
  <c r="G34" i="9" l="1"/>
  <c r="C34" i="9"/>
  <c r="A21" i="9"/>
  <c r="A14" i="9"/>
  <c r="B11" i="9"/>
  <c r="G9" i="9"/>
  <c r="B8" i="9"/>
  <c r="A34" i="9" s="1"/>
  <c r="D6" i="9"/>
  <c r="G34" i="8"/>
  <c r="A17" i="8"/>
  <c r="A14" i="8"/>
  <c r="B11" i="8"/>
  <c r="G9" i="8"/>
  <c r="B8" i="8"/>
  <c r="A34" i="8" s="1"/>
  <c r="D6" i="8"/>
  <c r="G34" i="7"/>
  <c r="C34" i="7"/>
  <c r="A17" i="7"/>
  <c r="A14" i="7"/>
  <c r="B11" i="7"/>
  <c r="A34" i="7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I25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<sst xmlns="http://schemas.openxmlformats.org/spreadsheetml/2006/main" count="105" uniqueCount="48">
  <si>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</si>
  <si>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</si>
  <si>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</si>
  <si>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</si>
  <si>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</si>
  <si>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</si>
  <si>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</si>
  <si>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</si>
  <si>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</si>
  <si>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</si>
  <si>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</si>
  <si>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</si>
  <si>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</si>
  <si>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</si>
  <si>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</si>
  <si>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</si>
  <si>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</si>
  <si>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</si>
  <si>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</si>
  <si>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</si>
  <si>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</si>
  <si>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</si>
  <si>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</si>
  <si>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</si>
  <si>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</si>
  <si>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Preparación de material didáctico para cada tema de las materias antes citadas</t>
  </si>
  <si>
    <t>Elaboración de reportes administrativos de las actividades</t>
  </si>
  <si>
    <t>Links o archivos electronicos</t>
  </si>
  <si>
    <t>Preparación de clases de materias de acuerdo al horario de clases asignado en este semestre</t>
  </si>
  <si>
    <t>Investigación Documental del contenido de las asignaturas.</t>
  </si>
  <si>
    <t>Proceso de evaluación de los trabajos de los alumnos.</t>
  </si>
  <si>
    <t>MECATRÓNICA</t>
  </si>
  <si>
    <t>Jefe de División de Ingeniería Mecatrónica</t>
  </si>
  <si>
    <t>Jefe de División de Ingeniería</t>
  </si>
  <si>
    <t>Archivo electrónico</t>
  </si>
  <si>
    <t>Reporte de proyectos individuales en plataforma SGI</t>
  </si>
  <si>
    <t>Lista de calificaciones en plataforma SGI</t>
  </si>
  <si>
    <t>ING. YOSAFAT MORTERA ELÍAS</t>
  </si>
  <si>
    <t>ING. JUAN MERLIN CHONTAL</t>
  </si>
  <si>
    <t>APOYO A LA DOCENCIA (PREPARACION DE CLASES, CORRECCION DE EXAMENES, ETC)</t>
  </si>
  <si>
    <t>FEB  - JUN 2025</t>
  </si>
  <si>
    <t>4 Instrumentaciones
4 Reportes parciales del SGI
1 Reporte Final del SGI
3 Reportes de Proyectos Individuales</t>
  </si>
  <si>
    <t>MTRO. OCTAVIO OBIL MARTINEZ</t>
  </si>
  <si>
    <t>FEB JUN  2025</t>
  </si>
  <si>
    <t>04/02/2025-06/06/2025</t>
  </si>
  <si>
    <t>04/02/2025-13/06/2025</t>
  </si>
  <si>
    <t>MIA  OCTAVIO OBIL MARTINEZ</t>
  </si>
  <si>
    <t>Elaboración y aplicación de instrumentos de evaluación según instrumentación didáctica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</si>
</sst>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180871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276121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13" zoomScale="110" zoomScaleNormal="110" zoomScaleSheetLayoutView="100" workbookViewId="0">
      <selection activeCell="I24" sqref="I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4.5703125" style="1" customWidth="1"/>
    <col min="4" max="4" width="15.28515625" style="1" customWidth="1"/>
    <col min="5" max="5" width="7.5703125" style="1" customWidth="1"/>
    <col min="6" max="6" width="11.42578125" style="1"/>
    <col min="7" max="7" width="20.85546875" style="1" customWidth="1"/>
    <col min="8" max="8" width="11.42578125" style="1"/>
    <col min="9" max="9" width="26" style="1" customWidth="1"/>
    <col min="10" max="16384" width="11.42578125" style="1"/>
  </cols>
  <sheetData>
    <row r="1" spans="1:7" ht="56.25" customHeight="1" x14ac:dyDescent="0.2">
      <c r="A1" s="6"/>
      <c r="B1" s="18" t="s">
        <v>21</v>
      </c>
      <c r="C1" s="18"/>
      <c r="D1" s="18"/>
      <c r="E1" s="18"/>
      <c r="F1" s="18"/>
      <c r="G1" s="18"/>
    </row>
    <row r="3" spans="1:7" x14ac:dyDescent="0.2">
      <c r="A3" s="26" t="s">
        <v>23</v>
      </c>
      <c r="B3" s="26"/>
      <c r="C3" s="26"/>
      <c r="D3" s="26"/>
      <c r="E3" s="26"/>
      <c r="F3" s="26"/>
      <c r="G3" s="26"/>
    </row>
    <row r="4" spans="1:7" x14ac:dyDescent="0.2">
      <c r="A4" s="2"/>
      <c r="B4" s="2"/>
      <c r="C4" s="2"/>
      <c r="D4" s="2"/>
      <c r="E4" s="2"/>
    </row>
    <row r="5" spans="1:7" x14ac:dyDescent="0.2">
      <c r="A5" s="26" t="s">
        <v>0</v>
      </c>
      <c r="B5" s="26"/>
      <c r="C5" s="26"/>
      <c r="D5" s="26"/>
      <c r="E5" s="26"/>
      <c r="F5" s="26"/>
      <c r="G5" s="26"/>
    </row>
    <row r="6" spans="1:7" x14ac:dyDescent="0.2">
      <c r="A6" s="27" t="s">
        <v>1</v>
      </c>
      <c r="B6" s="27"/>
      <c r="C6" s="27"/>
      <c r="D6" s="30" t="s">
        <v>31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38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31" t="s">
        <v>40</v>
      </c>
      <c r="G9" s="31"/>
    </row>
    <row r="11" spans="1:7" ht="31.5" customHeight="1" x14ac:dyDescent="0.2">
      <c r="A11" s="4" t="s">
        <v>4</v>
      </c>
      <c r="B11" s="23" t="s">
        <v>39</v>
      </c>
      <c r="C11" s="23"/>
      <c r="D11" s="23"/>
      <c r="E11" s="23"/>
      <c r="F11" s="23"/>
      <c r="G11" s="23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5" customFormat="1" ht="25.5" customHeight="1" x14ac:dyDescent="0.2">
      <c r="A14" s="25" t="s">
        <v>24</v>
      </c>
      <c r="B14" s="25"/>
      <c r="C14" s="25"/>
      <c r="D14" s="25"/>
      <c r="E14" s="25"/>
      <c r="F14" s="25"/>
      <c r="G14" s="25"/>
    </row>
    <row r="15" spans="1:7" s="5" customFormat="1" x14ac:dyDescent="0.2">
      <c r="A15" s="7"/>
      <c r="B15" s="7"/>
      <c r="C15" s="7"/>
      <c r="D15" s="7"/>
      <c r="E15" s="7"/>
      <c r="F15" s="7"/>
      <c r="G15" s="7"/>
    </row>
    <row r="16" spans="1:7" s="5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9" s="5" customFormat="1" ht="68.25" customHeight="1" x14ac:dyDescent="0.2">
      <c r="A17" s="25" t="s">
        <v>41</v>
      </c>
      <c r="B17" s="25"/>
      <c r="C17" s="25"/>
      <c r="D17" s="25"/>
      <c r="E17" s="25"/>
      <c r="F17" s="25"/>
      <c r="G17" s="25"/>
    </row>
    <row r="18" spans="1:9" s="5" customFormat="1" x14ac:dyDescent="0.2">
      <c r="A18" s="7"/>
      <c r="B18" s="7"/>
      <c r="C18" s="7"/>
      <c r="D18" s="7"/>
      <c r="E18" s="7"/>
      <c r="F18" s="7"/>
      <c r="G18" s="7"/>
    </row>
    <row r="19" spans="1:9" s="5" customFormat="1" x14ac:dyDescent="0.2">
      <c r="A19" s="24" t="s">
        <v>18</v>
      </c>
      <c r="B19" s="24"/>
      <c r="C19" s="24"/>
      <c r="D19" s="24"/>
      <c r="E19" s="24"/>
      <c r="F19" s="24"/>
      <c r="G19" s="24"/>
    </row>
    <row r="20" spans="1:9" s="5" customFormat="1" x14ac:dyDescent="0.2">
      <c r="A20" s="34" t="s">
        <v>6</v>
      </c>
      <c r="B20" s="35"/>
      <c r="C20" s="35"/>
      <c r="D20" s="35"/>
      <c r="E20" s="35"/>
      <c r="F20" s="36"/>
      <c r="G20" s="12" t="s">
        <v>13</v>
      </c>
    </row>
    <row r="21" spans="1:9" s="5" customFormat="1" x14ac:dyDescent="0.2">
      <c r="A21" s="19" t="s">
        <v>29</v>
      </c>
      <c r="B21" s="20"/>
      <c r="C21" s="20"/>
      <c r="D21" s="20"/>
      <c r="E21" s="20"/>
      <c r="F21" s="21"/>
      <c r="G21" s="11" t="s">
        <v>44</v>
      </c>
      <c r="I21" s="16"/>
    </row>
    <row r="22" spans="1:9" s="5" customFormat="1" x14ac:dyDescent="0.2">
      <c r="A22" s="19" t="s">
        <v>28</v>
      </c>
      <c r="B22" s="20"/>
      <c r="C22" s="20"/>
      <c r="D22" s="20"/>
      <c r="E22" s="20"/>
      <c r="F22" s="21"/>
      <c r="G22" s="17" t="s">
        <v>44</v>
      </c>
      <c r="I22" s="16"/>
    </row>
    <row r="23" spans="1:9" s="5" customFormat="1" x14ac:dyDescent="0.2">
      <c r="A23" s="19" t="s">
        <v>25</v>
      </c>
      <c r="B23" s="20"/>
      <c r="C23" s="20"/>
      <c r="D23" s="20"/>
      <c r="E23" s="20"/>
      <c r="F23" s="21"/>
      <c r="G23" s="17" t="s">
        <v>44</v>
      </c>
      <c r="I23" s="16"/>
    </row>
    <row r="24" spans="1:9" s="5" customFormat="1" x14ac:dyDescent="0.2">
      <c r="A24" s="19" t="s">
        <v>47</v>
      </c>
      <c r="B24" s="20"/>
      <c r="C24" s="20"/>
      <c r="D24" s="20"/>
      <c r="E24" s="20"/>
      <c r="F24" s="21"/>
      <c r="G24" s="17" t="s">
        <v>44</v>
      </c>
      <c r="I24" s="16"/>
    </row>
    <row r="25" spans="1:9" s="5" customFormat="1" x14ac:dyDescent="0.2">
      <c r="A25" s="19" t="s">
        <v>30</v>
      </c>
      <c r="B25" s="20"/>
      <c r="C25" s="20"/>
      <c r="D25" s="20"/>
      <c r="E25" s="20"/>
      <c r="F25" s="21"/>
      <c r="G25" s="17" t="s">
        <v>45</v>
      </c>
      <c r="I25" s="16"/>
    </row>
    <row r="26" spans="1:9" s="5" customFormat="1" x14ac:dyDescent="0.2">
      <c r="A26" s="19" t="s">
        <v>26</v>
      </c>
      <c r="B26" s="20"/>
      <c r="C26" s="20"/>
      <c r="D26" s="20"/>
      <c r="E26" s="20"/>
      <c r="F26" s="21"/>
      <c r="G26" s="48" t="s">
        <v>45</v>
      </c>
    </row>
    <row r="27" spans="1:9" s="5" customFormat="1" x14ac:dyDescent="0.2">
      <c r="A27" s="19"/>
      <c r="B27" s="20"/>
      <c r="C27" s="20"/>
      <c r="D27" s="20"/>
      <c r="E27" s="20"/>
      <c r="F27" s="21"/>
      <c r="G27" s="11"/>
    </row>
    <row r="28" spans="1:9" s="5" customFormat="1" x14ac:dyDescent="0.2">
      <c r="G28" s="11"/>
    </row>
    <row r="29" spans="1:9" s="5" customFormat="1" x14ac:dyDescent="0.2">
      <c r="A29" s="19"/>
      <c r="B29" s="20"/>
      <c r="C29" s="20"/>
      <c r="D29" s="20"/>
      <c r="E29" s="20"/>
      <c r="F29" s="21"/>
      <c r="G29" s="11"/>
    </row>
    <row r="30" spans="1:9" s="5" customFormat="1" x14ac:dyDescent="0.2">
      <c r="A30" s="8"/>
      <c r="B30" s="8"/>
      <c r="C30" s="8"/>
      <c r="D30" s="8"/>
      <c r="E30" s="8"/>
      <c r="F30" s="8"/>
      <c r="G30" s="1"/>
    </row>
    <row r="31" spans="1:9" s="5" customFormat="1" x14ac:dyDescent="0.2">
      <c r="A31" s="24" t="s">
        <v>10</v>
      </c>
      <c r="B31" s="24"/>
      <c r="C31" s="24"/>
      <c r="D31" s="24"/>
      <c r="E31" s="24"/>
      <c r="F31" s="24"/>
      <c r="G31" s="24"/>
    </row>
    <row r="32" spans="1:9" s="5" customFormat="1" ht="46.5" customHeight="1" x14ac:dyDescent="0.2">
      <c r="A32" s="29"/>
      <c r="B32" s="29"/>
      <c r="C32" s="29"/>
      <c r="D32" s="29"/>
      <c r="E32" s="29"/>
      <c r="F32" s="29"/>
      <c r="G32" s="29"/>
    </row>
    <row r="33" spans="1:7" s="5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JUAN MERLIN CHONTAL</v>
      </c>
      <c r="C35" s="22" t="s">
        <v>37</v>
      </c>
      <c r="D35" s="22"/>
      <c r="E35"/>
      <c r="F35" s="22" t="s">
        <v>46</v>
      </c>
      <c r="G35" s="22"/>
    </row>
    <row r="36" spans="1:7" ht="28.5" customHeight="1" x14ac:dyDescent="0.2">
      <c r="A36" s="9" t="s">
        <v>15</v>
      </c>
      <c r="C36" s="32" t="s">
        <v>32</v>
      </c>
      <c r="D36" s="32"/>
      <c r="F36" s="33" t="s">
        <v>14</v>
      </c>
      <c r="G36" s="33"/>
    </row>
    <row r="38" spans="1:7" x14ac:dyDescent="0.2">
      <c r="A38" s="28" t="s">
        <v>19</v>
      </c>
      <c r="B38" s="28"/>
      <c r="C38" s="28"/>
      <c r="D38" s="28"/>
      <c r="E38" s="28"/>
      <c r="F38" s="28"/>
      <c r="G38" s="28"/>
    </row>
  </sheetData>
  <mergeCells count="30"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9:F29"/>
    <mergeCell ref="A24:F24"/>
    <mergeCell ref="B1:E1"/>
    <mergeCell ref="F1:G1"/>
    <mergeCell ref="A22:F22"/>
    <mergeCell ref="A27:F27"/>
    <mergeCell ref="B8:G8"/>
    <mergeCell ref="B11:G11"/>
    <mergeCell ref="A13:G13"/>
    <mergeCell ref="A14:G14"/>
    <mergeCell ref="A3:G3"/>
    <mergeCell ref="A5:G5"/>
    <mergeCell ref="A6:C6"/>
    <mergeCell ref="A26:F26"/>
    <mergeCell ref="A25:F25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7" zoomScaleNormal="100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9.7109375" style="1" customWidth="1"/>
    <col min="6" max="6" width="11.7109375" style="1" customWidth="1"/>
    <col min="7" max="7" width="19.140625" style="1" customWidth="1"/>
    <col min="8" max="8" width="12.42578125" style="1" customWidth="1"/>
    <col min="9" max="16384" width="11.42578125" style="1"/>
  </cols>
  <sheetData>
    <row r="1" spans="1:8" ht="56.25" customHeight="1" x14ac:dyDescent="0.2">
      <c r="A1" s="6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MECATRÓNICA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JUAN MERLIN CHONTAL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31" t="s">
        <v>43</v>
      </c>
      <c r="H9" s="31"/>
    </row>
    <row r="11" spans="1:8" ht="31.5" customHeight="1" x14ac:dyDescent="0.2">
      <c r="A11" s="4" t="s">
        <v>4</v>
      </c>
      <c r="B11" s="23" t="str">
        <f>Registro!B11</f>
        <v>APOYO A LA DOCENCIA (PREPARACION DE CLASES, CORRECCION DE EXAMENES, ETC)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72" customHeight="1" x14ac:dyDescent="0.2">
      <c r="A17" s="25" t="str">
        <f>Registro!A17</f>
        <v>4 Instrumentaciones
4 Reportes parciales del SGI
1 Reporte Final del SGI
3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5" customFormat="1" ht="35.25" customHeight="1" x14ac:dyDescent="0.2">
      <c r="A21" s="25" t="str">
        <f>Registro!A21</f>
        <v>Investigación Documental del contenido de las asignaturas.</v>
      </c>
      <c r="B21" s="25"/>
      <c r="C21" s="37" t="str">
        <f>Registro!G21</f>
        <v>04/02/2025-06/06/2025</v>
      </c>
      <c r="D21" s="37"/>
      <c r="E21" s="37"/>
      <c r="F21" s="38" t="s">
        <v>27</v>
      </c>
      <c r="G21" s="38"/>
      <c r="H21" s="10">
        <v>0.33</v>
      </c>
    </row>
    <row r="22" spans="1:8" s="5" customFormat="1" ht="35.25" customHeight="1" x14ac:dyDescent="0.2">
      <c r="A22" s="25" t="str">
        <f>Registro!A22</f>
        <v>Preparación de clases de materias de acuerdo al horario de clases asignado en este semestre</v>
      </c>
      <c r="B22" s="25"/>
      <c r="C22" s="37" t="str">
        <f>Registro!G21</f>
        <v>04/02/2025-06/06/2025</v>
      </c>
      <c r="D22" s="37"/>
      <c r="E22" s="37"/>
      <c r="F22" s="25" t="s">
        <v>34</v>
      </c>
      <c r="G22" s="25"/>
      <c r="H22" s="10">
        <v>0.33</v>
      </c>
    </row>
    <row r="23" spans="1:8" s="5" customFormat="1" ht="35.25" customHeight="1" x14ac:dyDescent="0.2">
      <c r="A23" s="25" t="str">
        <f>Registro!A23</f>
        <v>Preparación de material didáctico para cada tema de las materias antes citadas</v>
      </c>
      <c r="B23" s="25"/>
      <c r="C23" s="37" t="str">
        <f>Registro!G23</f>
        <v>04/02/2025-06/06/2025</v>
      </c>
      <c r="D23" s="37"/>
      <c r="E23" s="37"/>
      <c r="F23" s="25" t="s">
        <v>34</v>
      </c>
      <c r="G23" s="25"/>
      <c r="H23" s="10">
        <v>0.33</v>
      </c>
    </row>
    <row r="24" spans="1:8" s="5" customFormat="1" ht="35.25" customHeight="1" x14ac:dyDescent="0.2">
      <c r="A24" s="25" t="str">
        <f>Registro!A24</f>
        <v>Elaboración y aplicación de instrumentos de evaluación según instrumentación didáctica</v>
      </c>
      <c r="B24" s="25"/>
      <c r="C24" s="37" t="str">
        <f>Registro!G24</f>
        <v>04/02/2025-06/06/2025</v>
      </c>
      <c r="D24" s="37"/>
      <c r="E24" s="37"/>
      <c r="F24" s="25" t="s">
        <v>36</v>
      </c>
      <c r="G24" s="25"/>
      <c r="H24" s="10">
        <v>0.33</v>
      </c>
    </row>
    <row r="25" spans="1:8" s="5" customFormat="1" ht="35.25" customHeight="1" x14ac:dyDescent="0.2">
      <c r="A25" s="25" t="str">
        <f>Registro!A25</f>
        <v>Proceso de evaluación de los trabajos de los alumnos.</v>
      </c>
      <c r="B25" s="25"/>
      <c r="C25" s="37" t="str">
        <f>Registro!G25</f>
        <v>04/02/2025-13/06/2025</v>
      </c>
      <c r="D25" s="37"/>
      <c r="E25" s="37"/>
      <c r="F25" s="25" t="s">
        <v>35</v>
      </c>
      <c r="G25" s="25"/>
      <c r="H25" s="10">
        <v>0.33</v>
      </c>
    </row>
    <row r="26" spans="1:8" s="5" customFormat="1" ht="35.25" customHeight="1" x14ac:dyDescent="0.2">
      <c r="A26" s="25"/>
      <c r="B26" s="25"/>
      <c r="C26" s="37"/>
      <c r="D26" s="37"/>
      <c r="E26" s="37"/>
      <c r="F26" s="25"/>
      <c r="G26" s="25"/>
      <c r="H26" s="10"/>
    </row>
    <row r="27" spans="1:8" s="5" customFormat="1" ht="30.75" customHeight="1" x14ac:dyDescent="0.2">
      <c r="A27" s="25"/>
      <c r="B27" s="25"/>
      <c r="C27" s="40"/>
      <c r="D27" s="41"/>
      <c r="E27" s="42"/>
      <c r="F27" s="25"/>
      <c r="G27" s="25"/>
      <c r="H27" s="10"/>
    </row>
    <row r="28" spans="1:8" s="5" customFormat="1" x14ac:dyDescent="0.2">
      <c r="A28" s="25"/>
      <c r="B28" s="25"/>
      <c r="C28" s="37"/>
      <c r="D28" s="37"/>
      <c r="E28" s="37"/>
      <c r="F28" s="38"/>
      <c r="G28" s="38"/>
      <c r="H28" s="10"/>
    </row>
    <row r="29" spans="1:8" s="5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5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2" t="str">
        <f>Registro!C35</f>
        <v>ING. YOSAFAT MORTERA ELÍAS</v>
      </c>
      <c r="D34" s="22"/>
      <c r="E34" s="22"/>
      <c r="G34" s="22" t="str">
        <f>Registro!F35</f>
        <v>MIA  OCTAVIO OBIL MARTINEZ</v>
      </c>
      <c r="H34" s="22"/>
    </row>
    <row r="35" spans="1:8" ht="28.5" customHeight="1" x14ac:dyDescent="0.2">
      <c r="A35" s="9" t="s">
        <v>15</v>
      </c>
      <c r="C35" s="39" t="s">
        <v>33</v>
      </c>
      <c r="D35" s="39"/>
      <c r="E35" s="39"/>
      <c r="G35" s="33" t="s">
        <v>14</v>
      </c>
      <c r="H35" s="33"/>
    </row>
    <row r="37" spans="1:8" ht="24.75" customHeight="1" x14ac:dyDescent="0.2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C24:E24"/>
    <mergeCell ref="A24:B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7" zoomScaleNormal="100" zoomScaleSheetLayoutView="100" workbookViewId="0">
      <selection activeCell="A25" sqref="A25:B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28515625" style="1" customWidth="1"/>
    <col min="6" max="6" width="9.7109375" style="1" customWidth="1"/>
    <col min="7" max="7" width="17.7109375" style="1" customWidth="1"/>
    <col min="8" max="8" width="14.42578125" style="1" customWidth="1"/>
    <col min="9" max="16384" width="11.42578125" style="1"/>
  </cols>
  <sheetData>
    <row r="1" spans="1:8" ht="56.25" customHeight="1" x14ac:dyDescent="0.2">
      <c r="A1" s="6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MECATRÓNICA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JUAN MERLIN CHONTAL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31" t="str">
        <f>Registro!F9</f>
        <v>FEB  - JUN 2025</v>
      </c>
      <c r="H9" s="31"/>
    </row>
    <row r="11" spans="1:8" ht="26.25" customHeight="1" x14ac:dyDescent="0.2">
      <c r="A11" s="4" t="s">
        <v>4</v>
      </c>
      <c r="B11" s="23" t="str">
        <f>Registro!B11</f>
        <v>APOYO A LA DOCENCIA (PREPARACION DE CLASES, CORRECCION DE EXAMENES, ETC)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78" customHeight="1" x14ac:dyDescent="0.2">
      <c r="A17" s="25" t="str">
        <f>Registro!A17</f>
        <v>4 Instrumentaciones
4 Reportes parciales del SGI
1 Reporte Final del SGI
3 Reportes de Proyectos Individuales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5" customFormat="1" ht="35.25" customHeight="1" x14ac:dyDescent="0.2">
      <c r="A21" s="25" t="str">
        <f>Registro!A21</f>
        <v>Investigación Documental del contenido de las asignaturas.</v>
      </c>
      <c r="B21" s="25"/>
      <c r="C21" s="37" t="str">
        <f>Registro!G21</f>
        <v>04/02/2025-06/06/2025</v>
      </c>
      <c r="D21" s="37"/>
      <c r="E21" s="37"/>
      <c r="F21" s="38" t="str">
        <f>'Reporte 1'!F21:G21</f>
        <v>Links o archivos electronicos</v>
      </c>
      <c r="G21" s="38"/>
      <c r="H21" s="10">
        <v>0.66</v>
      </c>
    </row>
    <row r="22" spans="1:8" s="5" customFormat="1" ht="35.25" customHeight="1" x14ac:dyDescent="0.2">
      <c r="A22" s="25" t="str">
        <f>Registro!A22</f>
        <v>Preparación de clases de materias de acuerdo al horario de clases asignado en este semestre</v>
      </c>
      <c r="B22" s="25"/>
      <c r="C22" s="37" t="str">
        <f>Registro!G22</f>
        <v>04/02/2025-06/06/2025</v>
      </c>
      <c r="D22" s="37"/>
      <c r="E22" s="37"/>
      <c r="F22" s="25" t="str">
        <f>'Reporte 1'!F22:G22</f>
        <v>Archivo electrónico</v>
      </c>
      <c r="G22" s="25"/>
      <c r="H22" s="10">
        <v>0.66</v>
      </c>
    </row>
    <row r="23" spans="1:8" s="5" customFormat="1" ht="35.25" customHeight="1" x14ac:dyDescent="0.2">
      <c r="A23" s="25" t="str">
        <f>Registro!A23</f>
        <v>Preparación de material didáctico para cada tema de las materias antes citadas</v>
      </c>
      <c r="B23" s="25"/>
      <c r="C23" s="37" t="str">
        <f>Registro!G23</f>
        <v>04/02/2025-06/06/2025</v>
      </c>
      <c r="D23" s="37"/>
      <c r="E23" s="37"/>
      <c r="F23" s="25" t="str">
        <f>'Reporte 1'!F23:G23</f>
        <v>Archivo electrónico</v>
      </c>
      <c r="G23" s="25"/>
      <c r="H23" s="10">
        <v>0.66</v>
      </c>
    </row>
    <row r="24" spans="1:8" s="5" customFormat="1" ht="35.25" customHeight="1" x14ac:dyDescent="0.2">
      <c r="A24" s="25" t="str">
        <f>Registro!A24</f>
        <v>Elaboración y aplicación de instrumentos de evaluación según instrumentación didáctica</v>
      </c>
      <c r="B24" s="25"/>
      <c r="C24" s="37" t="str">
        <f>Registro!G24</f>
        <v>04/02/2025-06/06/2025</v>
      </c>
      <c r="D24" s="37"/>
      <c r="E24" s="37"/>
      <c r="F24" s="25" t="str">
        <f>'Reporte 1'!F24:G24</f>
        <v>Lista de calificaciones en plataforma SGI</v>
      </c>
      <c r="G24" s="25"/>
      <c r="H24" s="10">
        <v>0.66</v>
      </c>
    </row>
    <row r="25" spans="1:8" s="5" customFormat="1" ht="35.25" customHeight="1" x14ac:dyDescent="0.2">
      <c r="A25" s="25" t="str">
        <f>Registro!A25</f>
        <v>Proceso de evaluación de los trabajos de los alumnos.</v>
      </c>
      <c r="B25" s="25"/>
      <c r="C25" s="37" t="str">
        <f>Registro!G25</f>
        <v>04/02/2025-13/06/2025</v>
      </c>
      <c r="D25" s="37"/>
      <c r="E25" s="37"/>
      <c r="F25" s="25" t="str">
        <f>'Reporte 1'!F25:G25</f>
        <v>Reporte de proyectos individuales en plataforma SGI</v>
      </c>
      <c r="G25" s="25"/>
      <c r="H25" s="10">
        <v>0.66</v>
      </c>
    </row>
    <row r="26" spans="1:8" s="5" customFormat="1" ht="35.25" customHeight="1" x14ac:dyDescent="0.2">
      <c r="A26" s="25"/>
      <c r="B26" s="25"/>
      <c r="C26" s="37"/>
      <c r="D26" s="37"/>
      <c r="E26" s="37"/>
      <c r="F26" s="25"/>
      <c r="G26" s="25"/>
      <c r="H26" s="10"/>
    </row>
    <row r="27" spans="1:8" s="5" customFormat="1" ht="29.25" customHeight="1" x14ac:dyDescent="0.2">
      <c r="A27" s="25"/>
      <c r="B27" s="25"/>
      <c r="C27" s="37"/>
      <c r="D27" s="37"/>
      <c r="E27" s="37"/>
      <c r="F27" s="25"/>
      <c r="G27" s="25"/>
      <c r="H27" s="10"/>
    </row>
    <row r="28" spans="1:8" s="5" customFormat="1" x14ac:dyDescent="0.2">
      <c r="A28" s="25"/>
      <c r="B28" s="25"/>
      <c r="C28" s="37"/>
      <c r="D28" s="37"/>
      <c r="E28" s="37"/>
      <c r="F28" s="38"/>
      <c r="G28" s="38"/>
      <c r="H28" s="10"/>
    </row>
    <row r="29" spans="1:8" s="5" customFormat="1" x14ac:dyDescent="0.2">
      <c r="A29" s="25"/>
      <c r="B29" s="25"/>
      <c r="C29" s="37"/>
      <c r="D29" s="37"/>
      <c r="E29" s="37"/>
      <c r="F29" s="38"/>
      <c r="G29" s="38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5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2" t="str">
        <f>Registro!C35</f>
        <v>ING. YOSAFAT MORTERA ELÍAS</v>
      </c>
      <c r="D34" s="22"/>
      <c r="E34" s="22"/>
      <c r="G34" s="22" t="str">
        <f>Registro!F35</f>
        <v>MIA  OCTAVIO OBIL MARTINEZ</v>
      </c>
      <c r="H34" s="22"/>
    </row>
    <row r="35" spans="1:8" ht="28.5" customHeight="1" x14ac:dyDescent="0.2">
      <c r="A35" s="9" t="s">
        <v>15</v>
      </c>
      <c r="C35" s="39" t="s">
        <v>33</v>
      </c>
      <c r="D35" s="39"/>
      <c r="E35" s="39"/>
      <c r="G35" s="33" t="s">
        <v>14</v>
      </c>
      <c r="H35" s="33"/>
    </row>
    <row r="37" spans="1:8" ht="24.75" customHeight="1" x14ac:dyDescent="0.2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1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10" zoomScaleNormal="100" zoomScaleSheetLayoutView="100" workbookViewId="0">
      <selection activeCell="I32" sqref="I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2.5703125" style="1" customWidth="1"/>
    <col min="6" max="6" width="9.7109375" style="1" customWidth="1"/>
    <col min="7" max="7" width="11.42578125" style="1"/>
    <col min="8" max="8" width="20.140625" style="1" customWidth="1"/>
    <col min="9" max="16384" width="11.42578125" style="1"/>
  </cols>
  <sheetData>
    <row r="1" spans="1:8" ht="56.25" customHeight="1" x14ac:dyDescent="0.2">
      <c r="A1" s="6"/>
      <c r="B1" s="45" t="s">
        <v>22</v>
      </c>
      <c r="C1" s="45"/>
      <c r="D1" s="45"/>
      <c r="E1" s="45"/>
      <c r="F1" s="45"/>
      <c r="G1" s="45"/>
      <c r="H1" s="45"/>
    </row>
    <row r="3" spans="1:8" x14ac:dyDescent="0.2">
      <c r="A3" s="26" t="s">
        <v>23</v>
      </c>
      <c r="B3" s="26"/>
      <c r="C3" s="26"/>
      <c r="D3" s="26"/>
      <c r="E3" s="26"/>
      <c r="F3" s="26"/>
      <c r="G3" s="26"/>
      <c r="H3" s="2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6" t="s">
        <v>0</v>
      </c>
      <c r="B5" s="26"/>
      <c r="C5" s="26"/>
      <c r="D5" s="26"/>
      <c r="E5" s="26"/>
      <c r="F5" s="26"/>
      <c r="G5" s="26"/>
      <c r="H5" s="26"/>
    </row>
    <row r="6" spans="1:8" x14ac:dyDescent="0.2">
      <c r="A6" s="27" t="s">
        <v>1</v>
      </c>
      <c r="B6" s="27"/>
      <c r="C6" s="27"/>
      <c r="D6" s="46" t="str">
        <f>Registro!D6</f>
        <v>MECATRÓNICA</v>
      </c>
      <c r="E6" s="46"/>
      <c r="F6" s="4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JUAN MERLIN CHONTAL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40</v>
      </c>
      <c r="G9" s="31" t="str">
        <f>Registro!F9</f>
        <v>FEB  - JUN 2025</v>
      </c>
      <c r="H9" s="31"/>
    </row>
    <row r="11" spans="1:8" ht="30.75" customHeight="1" x14ac:dyDescent="0.2">
      <c r="A11" s="4" t="s">
        <v>4</v>
      </c>
      <c r="B11" s="23" t="str">
        <f>Registro!B11</f>
        <v>APOYO A LA DOCENCIA (PREPARACION DE CLASES, CORRECCION DE EXAMENES, ETC)</v>
      </c>
      <c r="C11" s="23"/>
      <c r="D11" s="23"/>
      <c r="E11" s="23"/>
      <c r="F11" s="23"/>
      <c r="G11" s="23"/>
      <c r="H11" s="23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5" customFormat="1" ht="25.5" customHeight="1" x14ac:dyDescent="0.2">
      <c r="A14" s="25" t="str">
        <f>Registro!A14</f>
        <v>Realizar actividades que complementen la labor docente que garanticen la calidad en el proceso de enseñanza-aprendizaje.</v>
      </c>
      <c r="B14" s="25"/>
      <c r="C14" s="25"/>
      <c r="D14" s="25"/>
      <c r="E14" s="25"/>
      <c r="F14" s="25"/>
      <c r="G14" s="25"/>
      <c r="H14" s="25"/>
    </row>
    <row r="15" spans="1:8" s="5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5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5" customFormat="1" ht="65.25" customHeight="1" x14ac:dyDescent="0.2">
      <c r="A17" s="25" t="s">
        <v>41</v>
      </c>
      <c r="B17" s="25"/>
      <c r="C17" s="25"/>
      <c r="D17" s="25"/>
      <c r="E17" s="25"/>
      <c r="F17" s="25"/>
      <c r="G17" s="25"/>
      <c r="H17" s="25"/>
    </row>
    <row r="18" spans="1:8" s="5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5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5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5" customFormat="1" ht="29.25" customHeight="1" x14ac:dyDescent="0.2">
      <c r="A21" s="25" t="str">
        <f>Registro!A21</f>
        <v>Investigación Documental del contenido de las asignaturas.</v>
      </c>
      <c r="B21" s="25"/>
      <c r="C21" s="37" t="str">
        <f>'Reporte 2'!C21:E21</f>
        <v>04/02/2025-06/06/2025</v>
      </c>
      <c r="D21" s="37"/>
      <c r="E21" s="37"/>
      <c r="F21" s="25" t="str">
        <f>'Reporte 1'!F21:G21</f>
        <v>Links o archivos electronicos</v>
      </c>
      <c r="G21" s="25"/>
      <c r="H21" s="10">
        <v>1</v>
      </c>
    </row>
    <row r="22" spans="1:8" s="5" customFormat="1" ht="25.5" customHeight="1" x14ac:dyDescent="0.2">
      <c r="A22" s="25" t="str">
        <f>Registro!A22</f>
        <v>Preparación de clases de materias de acuerdo al horario de clases asignado en este semestre</v>
      </c>
      <c r="B22" s="25"/>
      <c r="C22" s="37" t="str">
        <f>'Reporte 2'!C22:E22</f>
        <v>04/02/2025-06/06/2025</v>
      </c>
      <c r="D22" s="37"/>
      <c r="E22" s="37"/>
      <c r="F22" s="25" t="str">
        <f>'Reporte 1'!F22:G22</f>
        <v>Archivo electrónico</v>
      </c>
      <c r="G22" s="25"/>
      <c r="H22" s="10">
        <v>1</v>
      </c>
    </row>
    <row r="23" spans="1:8" s="5" customFormat="1" ht="27" customHeight="1" x14ac:dyDescent="0.2">
      <c r="A23" s="25" t="str">
        <f>Registro!A23</f>
        <v>Preparación de material didáctico para cada tema de las materias antes citadas</v>
      </c>
      <c r="B23" s="25"/>
      <c r="C23" s="37" t="str">
        <f>'Reporte 2'!C23:E23</f>
        <v>04/02/2025-06/06/2025</v>
      </c>
      <c r="D23" s="37"/>
      <c r="E23" s="37"/>
      <c r="F23" s="25" t="str">
        <f>'Reporte 1'!F23:G23</f>
        <v>Archivo electrónico</v>
      </c>
      <c r="G23" s="25"/>
      <c r="H23" s="10">
        <v>1</v>
      </c>
    </row>
    <row r="24" spans="1:8" s="5" customFormat="1" ht="25.5" customHeight="1" x14ac:dyDescent="0.2">
      <c r="A24" s="25" t="str">
        <f>Registro!A24</f>
        <v>Elaboración y aplicación de instrumentos de evaluación según instrumentación didáctica</v>
      </c>
      <c r="B24" s="25"/>
      <c r="C24" s="37" t="str">
        <f>'Reporte 2'!C24:E24</f>
        <v>04/02/2025-06/06/2025</v>
      </c>
      <c r="D24" s="37"/>
      <c r="E24" s="37"/>
      <c r="F24" s="25" t="str">
        <f>'Reporte 1'!F24:G24</f>
        <v>Lista de calificaciones en plataforma SGI</v>
      </c>
      <c r="G24" s="25"/>
      <c r="H24" s="10">
        <v>1</v>
      </c>
    </row>
    <row r="25" spans="1:8" s="5" customFormat="1" ht="48.75" customHeight="1" x14ac:dyDescent="0.2">
      <c r="A25" s="25" t="str">
        <f>Registro!A25</f>
        <v>Proceso de evaluación de los trabajos de los alumnos.</v>
      </c>
      <c r="B25" s="25"/>
      <c r="C25" s="37" t="str">
        <f>'Reporte 2'!C25:E25</f>
        <v>04/02/2025-13/06/2025</v>
      </c>
      <c r="D25" s="37"/>
      <c r="E25" s="37"/>
      <c r="F25" s="25" t="str">
        <f>'Reporte 1'!F25:G25</f>
        <v>Reporte de proyectos individuales en plataforma SGI</v>
      </c>
      <c r="G25" s="25"/>
      <c r="H25" s="10">
        <v>1</v>
      </c>
    </row>
    <row r="26" spans="1:8" s="5" customFormat="1" ht="24" customHeight="1" x14ac:dyDescent="0.2">
      <c r="A26" s="25"/>
      <c r="B26" s="25"/>
      <c r="C26" s="37"/>
      <c r="D26" s="37"/>
      <c r="E26" s="37"/>
      <c r="F26" s="38"/>
      <c r="G26" s="38"/>
      <c r="H26" s="10"/>
    </row>
    <row r="27" spans="1:8" s="5" customFormat="1" ht="25.5" customHeight="1" x14ac:dyDescent="0.2">
      <c r="A27" s="25"/>
      <c r="B27" s="25"/>
      <c r="C27" s="37"/>
      <c r="D27" s="37"/>
      <c r="E27" s="37"/>
      <c r="F27" s="38"/>
      <c r="G27" s="38"/>
      <c r="H27" s="10"/>
    </row>
    <row r="28" spans="1:8" s="5" customFormat="1" x14ac:dyDescent="0.2">
      <c r="A28" s="38"/>
      <c r="B28" s="38"/>
      <c r="C28" s="37"/>
      <c r="D28" s="37"/>
      <c r="E28" s="37"/>
      <c r="F28" s="38"/>
      <c r="G28" s="38"/>
      <c r="H28" s="10"/>
    </row>
    <row r="29" spans="1:8" s="5" customFormat="1" x14ac:dyDescent="0.2">
      <c r="A29" s="38"/>
      <c r="B29" s="38"/>
      <c r="C29" s="37"/>
      <c r="D29" s="37"/>
      <c r="E29" s="37"/>
      <c r="F29" s="38"/>
      <c r="G29" s="38"/>
      <c r="H29" s="10"/>
    </row>
    <row r="30" spans="1:8" s="5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5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5" customFormat="1" ht="41.25" customHeight="1" x14ac:dyDescent="0.2">
      <c r="A32" s="29"/>
      <c r="B32" s="29"/>
      <c r="C32" s="29"/>
      <c r="D32" s="29"/>
      <c r="E32" s="29"/>
      <c r="F32" s="29"/>
      <c r="G32" s="29"/>
      <c r="H32" s="29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5" t="str">
        <f>B8</f>
        <v>ING. JUAN MERLIN CHONTAL</v>
      </c>
      <c r="C34" s="22" t="str">
        <f>Registro!C35</f>
        <v>ING. YOSAFAT MORTERA ELÍAS</v>
      </c>
      <c r="D34" s="22"/>
      <c r="E34" s="22"/>
      <c r="G34" s="22" t="str">
        <f>Registro!F35</f>
        <v>MIA  OCTAVIO OBIL MARTINEZ</v>
      </c>
      <c r="H34" s="22"/>
    </row>
    <row r="35" spans="1:8" ht="28.5" customHeight="1" x14ac:dyDescent="0.2">
      <c r="A35" s="9" t="s">
        <v>15</v>
      </c>
      <c r="C35" s="47" t="s">
        <v>16</v>
      </c>
      <c r="D35" s="47"/>
      <c r="E35" s="47"/>
      <c r="F35" s="1" t="s">
        <v>42</v>
      </c>
      <c r="G35" s="14" t="s">
        <v>14</v>
      </c>
      <c r="H35" s="14"/>
    </row>
    <row r="37" spans="1:8" ht="24.75" customHeight="1" x14ac:dyDescent="0.2">
      <c r="A37" s="28" t="s">
        <v>20</v>
      </c>
      <c r="B37" s="28"/>
      <c r="C37" s="28"/>
      <c r="D37" s="28"/>
      <c r="E37" s="28"/>
      <c r="F37" s="28"/>
      <c r="G37" s="28"/>
      <c r="H37" s="28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Registro</vt:lpstr>
      <vt:lpstr>Reporte 1</vt:lpstr>
      <vt:lpstr>Hoja2</vt:lpstr>
      <vt:lpstr>Hoja1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Admin</cp:lastModifiedBy>
  <cp:lastPrinted>2022-07-28T18:37:02Z</cp:lastPrinted>
  <dcterms:created xsi:type="dcterms:W3CDTF">2022-07-23T13:46:58Z</dcterms:created>
  <dcterms:modified xsi:type="dcterms:W3CDTF">2025-03-20T02:34:07Z</dcterms:modified>
</cp:coreProperties>
</file>