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43" documentId="11_82BCF2CFF5AE33884AABFEA98A73450DDA8F4153" xr6:coauthVersionLast="47" xr6:coauthVersionMax="47" xr10:uidLastSave="{52CD70DA-06F8-4F94-8773-BA802D9CD4B3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B8" i="9"/>
  <c r="G35" i="9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B8" i="8"/>
  <c r="A36" i="8" s="1"/>
  <c r="D6" i="8"/>
  <c r="G34" i="7"/>
  <c r="C34" i="7"/>
  <c r="A17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<sst xmlns="http://schemas.openxmlformats.org/spreadsheetml/2006/main" count="95" uniqueCount="43">
  <si>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</si>
  <si>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</si>
  <si>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</si>
  <si>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</si>
  <si>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</si>
  <si>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</si>
  <si>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</si>
  <si>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</si>
  <si>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</si>
  <si>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</si>
  <si>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</si>
  <si>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</si>
  <si>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</si>
  <si>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</si>
  <si>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</si>
  <si>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</si>
  <si>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</si>
  <si>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</si>
  <si>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</si>
  <si>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</si>
  <si>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</si>
  <si>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</si>
  <si>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</si>
  <si>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</si>
  <si>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</si>
  <si>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</si>
  <si>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CEDULAS DE PRODUCCION</t>
  </si>
  <si>
    <t>DR. TONATIO SOSME SANCHEZ</t>
  </si>
  <si>
    <t xml:space="preserve">Jefe del Depto. De Ciencias Básicas </t>
  </si>
  <si>
    <t>Videos tutoriales</t>
  </si>
  <si>
    <t>Jefe del Depto. De Ciencias Básicas</t>
  </si>
  <si>
    <t>Realizar material didactico que sean de utilidad para la comprension de ejercicios (videos tutoriales)</t>
  </si>
  <si>
    <t>ING. EDGAR ROMAN CARDENAS</t>
  </si>
  <si>
    <t>07/10/2024-06/11/2024</t>
  </si>
  <si>
    <t>AGOSTO- DICIEMBRE 2024</t>
  </si>
  <si>
    <t xml:space="preserve">  07/11/2024-07/01/2025		</t>
  </si>
  <si>
    <t>FEBRERO - JUNIO 2025</t>
  </si>
  <si>
    <t>04/02/2025 al 06/06/2025</t>
  </si>
  <si>
    <t>04/02/25 al 19/03/25</t>
  </si>
  <si>
    <t xml:space="preserve">Realizar material didactico de las materias impartidas de calculo vectorial </t>
  </si>
  <si>
    <t>Resolver un ejercicio de calculo vectorial ,video tutoriales para material didactico</t>
  </si>
  <si>
    <t>Resolver un ejercicio de calculo vectorial,  videos  tutoriales para material didactico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</si>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</sst>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354514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940150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18" zoomScaleNormal="118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2" style="1" customWidth="1"/>
    <col min="8" max="16384" width="11.42578125" style="1"/>
  </cols>
  <sheetData>
    <row r="1" spans="1:7" ht="56.25" customHeight="1" x14ac:dyDescent="0.2">
      <c r="B1" s="25" t="s">
        <v>21</v>
      </c>
      <c r="C1" s="25"/>
      <c r="D1" s="25"/>
      <c r="E1" s="25"/>
      <c r="F1" s="25"/>
      <c r="G1" s="25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7" t="s">
        <v>25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32</v>
      </c>
      <c r="C8" s="29"/>
      <c r="D8" s="29"/>
      <c r="E8" s="29"/>
      <c r="F8" s="29"/>
      <c r="G8" s="29"/>
    </row>
    <row r="9" spans="1:7" ht="14.45" customHeight="1" x14ac:dyDescent="0.25">
      <c r="A9"/>
      <c r="B9"/>
      <c r="C9"/>
      <c r="E9" s="4" t="s">
        <v>11</v>
      </c>
      <c r="F9" s="38" t="s">
        <v>36</v>
      </c>
      <c r="G9" s="38"/>
    </row>
    <row r="11" spans="1:7" ht="31.5" customHeight="1" x14ac:dyDescent="0.2">
      <c r="A11" s="4" t="s">
        <v>4</v>
      </c>
      <c r="B11" s="30" t="s">
        <v>26</v>
      </c>
      <c r="C11" s="30"/>
      <c r="D11" s="30"/>
      <c r="E11" s="30"/>
      <c r="F11" s="30"/>
      <c r="G11" s="3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25.5" customHeight="1" x14ac:dyDescent="0.2">
      <c r="A14" s="32" t="s">
        <v>39</v>
      </c>
      <c r="B14" s="32"/>
      <c r="C14" s="32"/>
      <c r="D14" s="32"/>
      <c r="E14" s="32"/>
      <c r="F14" s="32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68.25" customHeight="1" x14ac:dyDescent="0.2">
      <c r="A17" s="32" t="s">
        <v>31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1" t="s">
        <v>18</v>
      </c>
      <c r="B19" s="31"/>
      <c r="C19" s="31"/>
      <c r="D19" s="31"/>
      <c r="E19" s="31"/>
      <c r="F19" s="31"/>
      <c r="G19" s="31"/>
    </row>
    <row r="20" spans="1:7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x14ac:dyDescent="0.2">
      <c r="A21" s="26" t="s">
        <v>41</v>
      </c>
      <c r="B21" s="27"/>
      <c r="C21" s="27"/>
      <c r="D21" s="27"/>
      <c r="E21" s="27"/>
      <c r="F21" s="28"/>
      <c r="G21" s="23" t="s">
        <v>37</v>
      </c>
    </row>
    <row r="22" spans="1:7" s="6" customFormat="1" x14ac:dyDescent="0.2">
      <c r="A22" s="26"/>
      <c r="B22" s="27"/>
      <c r="C22" s="27"/>
      <c r="D22" s="27"/>
      <c r="E22" s="27"/>
      <c r="F22" s="28"/>
      <c r="G22" s="11"/>
    </row>
    <row r="23" spans="1:7" s="6" customFormat="1" x14ac:dyDescent="0.2">
      <c r="A23" s="26"/>
      <c r="B23" s="27"/>
      <c r="C23" s="27"/>
      <c r="D23" s="27"/>
      <c r="E23" s="27"/>
      <c r="F23" s="28"/>
      <c r="G23" s="11"/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2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9" t="s">
        <v>27</v>
      </c>
      <c r="D36" s="29"/>
      <c r="E36"/>
      <c r="F36" s="24" t="s">
        <v>42</v>
      </c>
      <c r="G36" s="24"/>
    </row>
    <row r="37" spans="1:7" ht="28.5" customHeight="1" x14ac:dyDescent="0.2">
      <c r="A37" s="9" t="s">
        <v>15</v>
      </c>
      <c r="C37" s="39" t="s">
        <v>28</v>
      </c>
      <c r="D37" s="39"/>
      <c r="F37" s="40" t="s">
        <v>14</v>
      </c>
      <c r="G37" s="40"/>
    </row>
    <row r="39" spans="1:7" x14ac:dyDescent="0.2">
      <c r="A39" s="35" t="s">
        <v>19</v>
      </c>
      <c r="B39" s="35"/>
      <c r="C39" s="35"/>
      <c r="D39" s="35"/>
      <c r="E39" s="35"/>
      <c r="F39" s="35"/>
      <c r="G39" s="35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6" zoomScaleNormal="100" zoomScaleSheetLayoutView="100" workbookViewId="0">
      <selection activeCell="A39" sqref="A3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53" t="s">
        <v>25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EDGAR ROMAN CARDENAS</v>
      </c>
      <c r="C8" s="29"/>
      <c r="D8" s="29"/>
      <c r="E8" s="29"/>
      <c r="F8" s="29"/>
      <c r="G8" s="29"/>
      <c r="H8" s="29"/>
    </row>
    <row r="9" spans="1:8" ht="13.15" customHeight="1" x14ac:dyDescent="0.2">
      <c r="A9" s="4" t="s">
        <v>2</v>
      </c>
      <c r="B9" s="29">
        <v>1</v>
      </c>
      <c r="C9" s="29"/>
      <c r="D9" s="8"/>
      <c r="F9" s="4" t="s">
        <v>11</v>
      </c>
      <c r="G9" s="38" t="s">
        <v>36</v>
      </c>
      <c r="H9" s="38"/>
    </row>
    <row r="11" spans="1:8" ht="31.5" customHeight="1" x14ac:dyDescent="0.2">
      <c r="A11" s="4" t="s">
        <v>4</v>
      </c>
      <c r="B11" s="30" t="str">
        <f>Registro!B11</f>
        <v>CEDULAS DE PRODUCCION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2" t="str">
        <f>Registro!A14</f>
        <v xml:space="preserve">Realizar material didactico de las materias impartidas de calculo vectorial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">
      <c r="A17" s="32" t="str">
        <f>Registro!A17</f>
        <v>Realizar material didactico que sean de utilidad para la comprension de ejercicios (videos tutoriales)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2" t="s">
        <v>40</v>
      </c>
      <c r="B21" s="32"/>
      <c r="C21" s="47" t="s">
        <v>38</v>
      </c>
      <c r="D21" s="48"/>
      <c r="E21" s="49"/>
      <c r="F21" s="45" t="s">
        <v>29</v>
      </c>
      <c r="G21" s="45"/>
      <c r="H21" s="10">
        <v>0.33</v>
      </c>
    </row>
    <row r="22" spans="1:8" s="6" customFormat="1" ht="35.25" customHeight="1" x14ac:dyDescent="0.2">
      <c r="A22" s="32"/>
      <c r="B22" s="32"/>
      <c r="C22" s="46"/>
      <c r="D22" s="46"/>
      <c r="E22" s="46"/>
      <c r="F22" s="32"/>
      <c r="G22" s="32"/>
      <c r="H22" s="10"/>
    </row>
    <row r="23" spans="1:8" s="6" customFormat="1" ht="35.25" customHeight="1" x14ac:dyDescent="0.2">
      <c r="A23" s="32"/>
      <c r="B23" s="32"/>
      <c r="C23" s="46"/>
      <c r="D23" s="46"/>
      <c r="E23" s="46"/>
      <c r="F23" s="32"/>
      <c r="G23" s="32"/>
      <c r="H23" s="10"/>
    </row>
    <row r="24" spans="1:8" s="6" customFormat="1" ht="35.25" customHeight="1" x14ac:dyDescent="0.2">
      <c r="A24" s="32"/>
      <c r="B24" s="32"/>
      <c r="C24" s="46"/>
      <c r="D24" s="46"/>
      <c r="E24" s="46"/>
      <c r="F24" s="45"/>
      <c r="G24" s="45"/>
      <c r="H24" s="10"/>
    </row>
    <row r="25" spans="1:8" s="6" customFormat="1" ht="35.25" customHeight="1" x14ac:dyDescent="0.2">
      <c r="A25" s="32"/>
      <c r="B25" s="32"/>
      <c r="C25" s="46"/>
      <c r="D25" s="46"/>
      <c r="E25" s="46"/>
      <c r="F25" s="45"/>
      <c r="G25" s="45"/>
      <c r="H25" s="10"/>
    </row>
    <row r="26" spans="1:8" s="6" customFormat="1" ht="35.25" customHeight="1" x14ac:dyDescent="0.2">
      <c r="A26" s="32"/>
      <c r="B26" s="32"/>
      <c r="C26" s="46"/>
      <c r="D26" s="46"/>
      <c r="E26" s="46"/>
      <c r="F26" s="32"/>
      <c r="G26" s="32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1" t="s">
        <v>10</v>
      </c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Registro!C36</f>
        <v>DR. TONATIO SOSME SANCHEZ</v>
      </c>
      <c r="D34" s="29"/>
      <c r="E34" s="29"/>
      <c r="G34" s="29" t="str">
        <f>Registro!F36</f>
        <v>OCTAVIO OBIL MARTINEZ</v>
      </c>
      <c r="H34" s="29"/>
    </row>
    <row r="35" spans="1:8" ht="28.5" customHeight="1" x14ac:dyDescent="0.2">
      <c r="A35" s="9" t="str">
        <f>B8</f>
        <v>ING. EDGAR ROMAN CARDENAS</v>
      </c>
      <c r="C35" s="44" t="s">
        <v>30</v>
      </c>
      <c r="D35" s="44"/>
      <c r="E35" s="44"/>
      <c r="G35" s="14" t="s">
        <v>14</v>
      </c>
      <c r="H35" s="14"/>
    </row>
    <row r="37" spans="1:8" ht="24.75" customHeight="1" x14ac:dyDescent="0.2">
      <c r="A37" s="35" t="s">
        <v>20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53" t="str">
        <f>Registro!D6</f>
        <v>DEPARTAMENTO DE CIENCIAS BASICAS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EDGAR ROMAN CARDENAS</v>
      </c>
      <c r="C8" s="29"/>
      <c r="D8" s="29"/>
      <c r="E8" s="29"/>
      <c r="F8" s="29"/>
      <c r="G8" s="29"/>
      <c r="H8" s="29"/>
    </row>
    <row r="9" spans="1:8" ht="13.15" customHeight="1" x14ac:dyDescent="0.2">
      <c r="A9" s="4" t="s">
        <v>2</v>
      </c>
      <c r="B9" s="29">
        <v>2</v>
      </c>
      <c r="C9" s="29"/>
      <c r="D9" s="8"/>
      <c r="F9" s="4" t="s">
        <v>11</v>
      </c>
      <c r="G9" s="54" t="s">
        <v>34</v>
      </c>
      <c r="H9" s="54"/>
    </row>
    <row r="11" spans="1:8" x14ac:dyDescent="0.2">
      <c r="A11" s="4" t="s">
        <v>4</v>
      </c>
      <c r="B11" s="29" t="str">
        <f>Registro!B11</f>
        <v>CEDULAS DE PRODUCCION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2" t="str">
        <f>Registro!A14</f>
        <v xml:space="preserve">Realizar material didactico de las materias impartidas de calculo vectorial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32" t="str">
        <f>Registro!A17</f>
        <v>Realizar material didactico que sean de utilidad para la comprension de ejercicios (videos tutoriales)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2" t="str">
        <f>Registro!A21</f>
        <v>Resolver un ejercicio de calculo vectorial,  videos  tutoriales para material didactico</v>
      </c>
      <c r="B21" s="32"/>
      <c r="C21" s="46" t="s">
        <v>33</v>
      </c>
      <c r="D21" s="46"/>
      <c r="E21" s="46"/>
      <c r="F21" s="45" t="s">
        <v>24</v>
      </c>
      <c r="G21" s="45"/>
      <c r="H21" s="10">
        <v>0.66</v>
      </c>
    </row>
    <row r="22" spans="1:8" s="6" customFormat="1" ht="35.25" customHeight="1" x14ac:dyDescent="0.2">
      <c r="A22" s="32"/>
      <c r="B22" s="32"/>
      <c r="C22" s="46"/>
      <c r="D22" s="46"/>
      <c r="E22" s="46"/>
      <c r="F22" s="32"/>
      <c r="G22" s="32"/>
      <c r="H22" s="10"/>
    </row>
    <row r="23" spans="1:8" s="6" customFormat="1" ht="35.25" customHeight="1" x14ac:dyDescent="0.2">
      <c r="A23" s="32"/>
      <c r="B23" s="32"/>
      <c r="C23" s="46"/>
      <c r="D23" s="46"/>
      <c r="E23" s="46"/>
      <c r="F23" s="32"/>
      <c r="G23" s="32"/>
      <c r="H23" s="10"/>
    </row>
    <row r="24" spans="1:8" s="6" customFormat="1" ht="35.25" customHeight="1" x14ac:dyDescent="0.2">
      <c r="A24" s="32"/>
      <c r="B24" s="32"/>
      <c r="C24" s="46"/>
      <c r="D24" s="46"/>
      <c r="E24" s="46"/>
      <c r="F24" s="45"/>
      <c r="G24" s="45"/>
      <c r="H24" s="10"/>
    </row>
    <row r="25" spans="1:8" s="6" customFormat="1" ht="35.25" customHeight="1" x14ac:dyDescent="0.2">
      <c r="A25" s="32"/>
      <c r="B25" s="32"/>
      <c r="C25" s="46"/>
      <c r="D25" s="46"/>
      <c r="E25" s="46"/>
      <c r="F25" s="45"/>
      <c r="G25" s="45"/>
      <c r="H25" s="10"/>
    </row>
    <row r="26" spans="1:8" s="6" customFormat="1" ht="35.25" customHeight="1" x14ac:dyDescent="0.2">
      <c r="A26" s="32"/>
      <c r="B26" s="32"/>
      <c r="C26" s="46"/>
      <c r="D26" s="46"/>
      <c r="E26" s="46"/>
      <c r="F26" s="32"/>
      <c r="G26" s="32"/>
      <c r="H26" s="10"/>
    </row>
    <row r="27" spans="1:8" s="6" customFormat="1" ht="35.25" customHeight="1" x14ac:dyDescent="0.2">
      <c r="A27" s="32"/>
      <c r="B27" s="32"/>
      <c r="C27" s="46"/>
      <c r="D27" s="46"/>
      <c r="E27" s="46"/>
      <c r="F27" s="32"/>
      <c r="G27" s="32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DR. TONATIO SOSME SANCHEZ</v>
      </c>
      <c r="D35" s="29"/>
      <c r="E35" s="29"/>
      <c r="G35" s="29" t="str">
        <f>Registro!F36</f>
        <v>OCTAVIO OBIL MARTINEZ</v>
      </c>
      <c r="H35" s="29"/>
    </row>
    <row r="36" spans="1:8" ht="28.5" customHeight="1" x14ac:dyDescent="0.2">
      <c r="A36" s="9" t="str">
        <f>B8</f>
        <v>ING. EDGAR ROMAN CARDENAS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5" t="s">
        <v>20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0" zoomScaleNormal="210" zoomScaleSheetLayoutView="110" workbookViewId="0">
      <selection activeCell="C23" sqref="C23:E23"/>
    </sheetView>
  </sheetViews>
  <sheetFormatPr baseColWidth="10" defaultColWidth="11.42578125" defaultRowHeight="12.75" x14ac:dyDescent="0.2"/>
  <cols>
    <col min="1" max="1" width="15.85546875" style="1" customWidth="1"/>
    <col min="2" max="2" width="6.28515625" style="1" customWidth="1"/>
    <col min="3" max="3" width="5.7109375" style="1" customWidth="1"/>
    <col min="4" max="4" width="5.28515625" style="1" customWidth="1"/>
    <col min="5" max="5" width="9.5703125" style="1" customWidth="1"/>
    <col min="6" max="6" width="22.42578125" style="1" customWidth="1"/>
    <col min="7" max="7" width="7.7109375" style="1" customWidth="1"/>
    <col min="8" max="8" width="20.5703125" style="1" customWidth="1"/>
    <col min="9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62" t="s">
        <v>0</v>
      </c>
      <c r="B5" s="62"/>
      <c r="C5" s="62"/>
      <c r="D5" s="62"/>
      <c r="E5" s="62"/>
      <c r="F5" s="62"/>
      <c r="G5" s="62"/>
      <c r="H5" s="62"/>
    </row>
    <row r="6" spans="1:8" x14ac:dyDescent="0.2">
      <c r="A6" s="63" t="s">
        <v>1</v>
      </c>
      <c r="B6" s="63"/>
      <c r="C6" s="63"/>
      <c r="D6" s="64" t="str">
        <f>Registro!D6</f>
        <v>DEPARTAMENTO DE CIENCIAS BASICAS</v>
      </c>
      <c r="E6" s="64"/>
      <c r="F6" s="64"/>
      <c r="G6" s="17"/>
      <c r="H6" s="18"/>
    </row>
    <row r="7" spans="1:8" x14ac:dyDescent="0.2">
      <c r="A7" s="16"/>
      <c r="B7" s="16"/>
      <c r="C7" s="16"/>
      <c r="D7" s="17"/>
      <c r="E7" s="17"/>
      <c r="F7" s="17"/>
      <c r="G7" s="17"/>
      <c r="H7" s="17"/>
    </row>
    <row r="8" spans="1:8" x14ac:dyDescent="0.2">
      <c r="A8" s="19" t="s">
        <v>3</v>
      </c>
      <c r="B8" s="58" t="str">
        <f>Registro!B8</f>
        <v>ING. EDGAR ROMAN CARDENAS</v>
      </c>
      <c r="C8" s="58"/>
      <c r="D8" s="58"/>
      <c r="E8" s="58"/>
      <c r="F8" s="58"/>
      <c r="G8" s="58"/>
      <c r="H8" s="58"/>
    </row>
    <row r="9" spans="1:8" x14ac:dyDescent="0.2">
      <c r="A9" s="19" t="s">
        <v>2</v>
      </c>
      <c r="B9" s="58">
        <v>3</v>
      </c>
      <c r="C9" s="58"/>
      <c r="D9" s="20"/>
      <c r="E9" s="17"/>
      <c r="F9" s="19" t="s">
        <v>11</v>
      </c>
      <c r="G9" s="59" t="str">
        <f>Registro!F9</f>
        <v>FEBRERO - JUNIO 2025</v>
      </c>
      <c r="H9" s="59"/>
    </row>
    <row r="10" spans="1:8" x14ac:dyDescent="0.2">
      <c r="A10" s="17"/>
      <c r="B10" s="17"/>
      <c r="C10" s="17"/>
      <c r="D10" s="17"/>
      <c r="E10" s="17"/>
      <c r="F10" s="17"/>
      <c r="G10" s="17"/>
      <c r="H10" s="17"/>
    </row>
    <row r="11" spans="1:8" x14ac:dyDescent="0.2">
      <c r="A11" s="19" t="s">
        <v>4</v>
      </c>
      <c r="B11" s="58" t="s">
        <v>26</v>
      </c>
      <c r="C11" s="58"/>
      <c r="D11" s="58"/>
      <c r="E11" s="58"/>
      <c r="F11" s="58"/>
      <c r="G11" s="58"/>
      <c r="H11" s="58"/>
    </row>
    <row r="12" spans="1:8" s="6" customFormat="1" x14ac:dyDescent="0.2">
      <c r="A12" s="21"/>
      <c r="B12" s="17"/>
      <c r="C12" s="17"/>
      <c r="D12" s="17"/>
      <c r="E12" s="17"/>
      <c r="F12" s="17"/>
      <c r="G12" s="17"/>
      <c r="H12" s="17"/>
    </row>
    <row r="13" spans="1:8" s="6" customFormat="1" x14ac:dyDescent="0.2">
      <c r="A13" s="60" t="s">
        <v>5</v>
      </c>
      <c r="B13" s="60"/>
      <c r="C13" s="60"/>
      <c r="D13" s="60"/>
      <c r="E13" s="60"/>
      <c r="F13" s="60"/>
      <c r="G13" s="60"/>
      <c r="H13" s="60"/>
    </row>
    <row r="14" spans="1:8" s="6" customFormat="1" ht="25.5" customHeight="1" x14ac:dyDescent="0.2">
      <c r="A14" s="61" t="str">
        <f>Registro!A14</f>
        <v xml:space="preserve">Realizar material didactico de las materias impartidas de calculo vectorial </v>
      </c>
      <c r="B14" s="61"/>
      <c r="C14" s="61"/>
      <c r="D14" s="61"/>
      <c r="E14" s="61"/>
      <c r="F14" s="61"/>
      <c r="G14" s="61"/>
      <c r="H14" s="61"/>
    </row>
    <row r="15" spans="1:8" s="6" customFormat="1" x14ac:dyDescent="0.2">
      <c r="A15" s="22"/>
      <c r="B15" s="22"/>
      <c r="C15" s="22"/>
      <c r="D15" s="22"/>
      <c r="E15" s="22"/>
      <c r="F15" s="22"/>
      <c r="G15" s="22"/>
      <c r="H15" s="22"/>
    </row>
    <row r="16" spans="1:8" s="6" customFormat="1" x14ac:dyDescent="0.2">
      <c r="A16" s="60" t="s">
        <v>9</v>
      </c>
      <c r="B16" s="60"/>
      <c r="C16" s="60"/>
      <c r="D16" s="60"/>
      <c r="E16" s="60"/>
      <c r="F16" s="60"/>
      <c r="G16" s="60"/>
      <c r="H16" s="60"/>
    </row>
    <row r="17" spans="1:8" s="6" customFormat="1" ht="25.5" customHeight="1" x14ac:dyDescent="0.2">
      <c r="A17" s="61" t="str">
        <f>Registro!A17</f>
        <v>Realizar material didactico que sean de utilidad para la comprension de ejercicios (videos tutoriales)</v>
      </c>
      <c r="B17" s="61"/>
      <c r="C17" s="61"/>
      <c r="D17" s="61"/>
      <c r="E17" s="61"/>
      <c r="F17" s="61"/>
      <c r="G17" s="61"/>
      <c r="H17" s="6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5" t="str">
        <f>Registro!A21</f>
        <v>Resolver un ejercicio de calculo vectorial,  videos  tutoriales para material didactico</v>
      </c>
      <c r="B21" s="45"/>
      <c r="C21" s="55" t="s">
        <v>35</v>
      </c>
      <c r="D21" s="56"/>
      <c r="E21" s="57"/>
      <c r="F21" s="45" t="s">
        <v>24</v>
      </c>
      <c r="G21" s="45"/>
      <c r="H21" s="10">
        <v>1</v>
      </c>
    </row>
    <row r="22" spans="1:8" s="6" customFormat="1" x14ac:dyDescent="0.2">
      <c r="A22" s="45"/>
      <c r="B22" s="45"/>
      <c r="C22" s="46"/>
      <c r="D22" s="46"/>
      <c r="E22" s="46"/>
      <c r="F22" s="32"/>
      <c r="G22" s="32"/>
      <c r="H22" s="10"/>
    </row>
    <row r="23" spans="1:8" s="6" customFormat="1" x14ac:dyDescent="0.2">
      <c r="A23" s="45"/>
      <c r="B23" s="45"/>
      <c r="C23" s="46"/>
      <c r="D23" s="46"/>
      <c r="E23" s="46"/>
      <c r="F23" s="32"/>
      <c r="G23" s="32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32"/>
      <c r="G26" s="32"/>
      <c r="H26" s="10"/>
    </row>
    <row r="27" spans="1:8" s="6" customFormat="1" x14ac:dyDescent="0.2">
      <c r="A27" s="45"/>
      <c r="B27" s="45"/>
      <c r="C27" s="46"/>
      <c r="D27" s="46"/>
      <c r="E27" s="46"/>
      <c r="F27" s="32"/>
      <c r="G27" s="32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DR. TONATIO SOSME SANCHEZ</v>
      </c>
      <c r="D35" s="29"/>
      <c r="E35" s="29"/>
      <c r="G35" s="29" t="str">
        <f>Registro!F36</f>
        <v>OCTAVIO OBIL MARTINEZ</v>
      </c>
      <c r="H35" s="29"/>
    </row>
    <row r="36" spans="1:8" ht="28.5" customHeight="1" x14ac:dyDescent="0.2">
      <c r="A36" s="9" t="str">
        <f>B8</f>
        <v>ING. EDGAR ROMAN CARDENAS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5" t="s">
        <v>20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2025-03-20T00:04:14Z</dcterms:modified>
</cp:coreProperties>
</file>