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d.docs.live.net/0fb83791997693dd/Escritorio/EDGAR Y ARA 24-25/EDGAR 2025/REPORTES/"/>
    </mc:Choice>
  </mc:AlternateContent>
  <xr:revisionPtr revIDLastSave="45" documentId="11_82BCF2CFF5AE33884AABFEA98A73450DDA8F4153" xr6:coauthVersionLast="47" xr6:coauthVersionMax="47" xr10:uidLastSave="{5B5CBB51-CAA7-4BE9-BA7D-E57A42028EB4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7" l="1"/>
  <c r="B8" i="9"/>
  <c r="G35" i="9"/>
  <c r="C35" i="9"/>
  <c r="A21" i="9"/>
  <c r="A17" i="9"/>
  <c r="A14" i="9"/>
  <c r="G9" i="9"/>
  <c r="A36" i="9"/>
  <c r="D6" i="9"/>
  <c r="G35" i="8"/>
  <c r="C35" i="8"/>
  <c r="A21" i="8"/>
  <c r="A17" i="8"/>
  <c r="A14" i="8"/>
  <c r="B11" i="8"/>
  <c r="B8" i="8"/>
  <c r="A36" i="8" s="1"/>
  <c r="D6" i="8"/>
  <c r="G34" i="7"/>
  <c r="C34" i="7"/>
  <c r="A17" i="7"/>
  <c r="B11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<sst xmlns="http://schemas.openxmlformats.org/spreadsheetml/2006/main" count="95" uniqueCount="43">
  <si>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</si>
  <si>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</si>
  <si>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</si>
  <si>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</si>
  <si>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</si>
  <si>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</si>
  <si>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</si>
  <si>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</si>
  <si>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</si>
  <si>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</si>
  <si>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</si>
  <si>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</si>
  <si>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</si>
  <si>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</si>
  <si>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</si>
  <si>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</si>
  <si>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</si>
  <si>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</si>
  <si>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</si>
  <si>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</si>
  <si>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</si>
  <si>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</si>
  <si>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</si>
  <si>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</si>
  <si>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</si>
  <si>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DEPARTAMENTO DE CIENCIAS BASICAS</t>
  </si>
  <si>
    <t>CEDULAS DE PRODUCCION</t>
  </si>
  <si>
    <t>DR. TONATIO SOSME SANCHEZ</t>
  </si>
  <si>
    <t xml:space="preserve">Jefe del Depto. De Ciencias Básicas </t>
  </si>
  <si>
    <t>Videos tutoriales</t>
  </si>
  <si>
    <t>Jefe del Depto. De Ciencias Básicas</t>
  </si>
  <si>
    <t>Realizar material didactico que sean de utilidad para la comprension de ejercicios (videos tutoriales)</t>
  </si>
  <si>
    <t>ING. EDGAR ROMAN CARDENAS</t>
  </si>
  <si>
    <t>AGOSTO- DICIEMBRE 2024</t>
  </si>
  <si>
    <t>FEBRERO - JUNIO 2025</t>
  </si>
  <si>
    <t>04/02/2025 al 06/06/2025</t>
  </si>
  <si>
    <t>04/02/25 al 19/03/25</t>
  </si>
  <si>
    <t xml:space="preserve">Realizar material didactico de las materias impartidas de calculo vectorial </t>
  </si>
  <si>
    <t>Resolver un ejercicio de calculo vectorial ,video tutoriales para material didactico</t>
  </si>
  <si>
    <t>Resolver un ejercicio de calculo vectorial,  videos  tutoriales para material didactico</t>
  </si>
  <si>
    <t>OCTAVIO OBIL MARTINEZ</t>
  </si>
  <si>
    <t>20/03/2025-30/04/2025</t>
  </si>
  <si>
    <t>01/05/2025-13/06/2025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</si>
</sst>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/>
    <xf numFmtId="0" fontId="7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14" fontId="8" fillId="0" borderId="6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9" fillId="0" borderId="4" xfId="0" applyFont="1" applyBorder="1" applyAlignment="1">
      <alignment horizontal="left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9" fillId="0" borderId="5" xfId="0" applyNumberFormat="1" applyFont="1" applyBorder="1" applyAlignment="1">
      <alignment horizontal="center" vertical="center"/>
    </xf>
    <xf numFmtId="14" fontId="9" fillId="0" borderId="4" xfId="0" applyNumberFormat="1" applyFont="1" applyBorder="1" applyAlignment="1">
      <alignment horizontal="center" vertical="center"/>
    </xf>
    <xf numFmtId="14" fontId="9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 vertical="center"/>
    </xf>
    <xf numFmtId="0" fontId="7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354514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940150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29" zoomScale="118" zoomScaleNormal="118" zoomScaleSheetLayoutView="100" workbookViewId="0">
      <selection activeCell="F36" sqref="F36:G3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2" style="1" customWidth="1"/>
    <col min="8" max="16384" width="11.42578125" style="1"/>
  </cols>
  <sheetData>
    <row r="1" spans="1:7" ht="56.25" customHeight="1" x14ac:dyDescent="0.2">
      <c r="B1" s="25" t="s">
        <v>21</v>
      </c>
      <c r="C1" s="25"/>
      <c r="D1" s="25"/>
      <c r="E1" s="25"/>
      <c r="F1" s="25"/>
      <c r="G1" s="25"/>
    </row>
    <row r="3" spans="1:7" x14ac:dyDescent="0.2">
      <c r="A3" s="33" t="s">
        <v>23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37" t="s">
        <v>25</v>
      </c>
      <c r="E6" s="37"/>
      <c r="F6" s="3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9" t="s">
        <v>32</v>
      </c>
      <c r="C8" s="29"/>
      <c r="D8" s="29"/>
      <c r="E8" s="29"/>
      <c r="F8" s="29"/>
      <c r="G8" s="29"/>
    </row>
    <row r="9" spans="1:7" ht="14.45" customHeight="1" x14ac:dyDescent="0.25">
      <c r="A9"/>
      <c r="B9"/>
      <c r="C9"/>
      <c r="E9" s="4" t="s">
        <v>11</v>
      </c>
      <c r="F9" s="38" t="s">
        <v>34</v>
      </c>
      <c r="G9" s="38"/>
    </row>
    <row r="11" spans="1:7" ht="31.5" customHeight="1" x14ac:dyDescent="0.2">
      <c r="A11" s="4" t="s">
        <v>4</v>
      </c>
      <c r="B11" s="30" t="s">
        <v>26</v>
      </c>
      <c r="C11" s="30"/>
      <c r="D11" s="30"/>
      <c r="E11" s="30"/>
      <c r="F11" s="30"/>
      <c r="G11" s="3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31" t="s">
        <v>5</v>
      </c>
      <c r="B13" s="31"/>
      <c r="C13" s="31"/>
      <c r="D13" s="31"/>
      <c r="E13" s="31"/>
      <c r="F13" s="31"/>
      <c r="G13" s="31"/>
    </row>
    <row r="14" spans="1:7" s="6" customFormat="1" ht="25.5" customHeight="1" x14ac:dyDescent="0.2">
      <c r="A14" s="32" t="s">
        <v>37</v>
      </c>
      <c r="B14" s="32"/>
      <c r="C14" s="32"/>
      <c r="D14" s="32"/>
      <c r="E14" s="32"/>
      <c r="F14" s="32"/>
      <c r="G14" s="3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31" t="s">
        <v>9</v>
      </c>
      <c r="B16" s="31"/>
      <c r="C16" s="31"/>
      <c r="D16" s="31"/>
      <c r="E16" s="31"/>
      <c r="F16" s="31"/>
      <c r="G16" s="31"/>
    </row>
    <row r="17" spans="1:7" s="6" customFormat="1" ht="68.25" customHeight="1" x14ac:dyDescent="0.2">
      <c r="A17" s="32" t="s">
        <v>31</v>
      </c>
      <c r="B17" s="32"/>
      <c r="C17" s="32"/>
      <c r="D17" s="32"/>
      <c r="E17" s="32"/>
      <c r="F17" s="32"/>
      <c r="G17" s="3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31" t="s">
        <v>18</v>
      </c>
      <c r="B19" s="31"/>
      <c r="C19" s="31"/>
      <c r="D19" s="31"/>
      <c r="E19" s="31"/>
      <c r="F19" s="31"/>
      <c r="G19" s="31"/>
    </row>
    <row r="20" spans="1:7" s="6" customFormat="1" x14ac:dyDescent="0.2">
      <c r="A20" s="41" t="s">
        <v>6</v>
      </c>
      <c r="B20" s="42"/>
      <c r="C20" s="42"/>
      <c r="D20" s="42"/>
      <c r="E20" s="42"/>
      <c r="F20" s="43"/>
      <c r="G20" s="12" t="s">
        <v>13</v>
      </c>
    </row>
    <row r="21" spans="1:7" s="6" customFormat="1" x14ac:dyDescent="0.2">
      <c r="A21" s="26" t="s">
        <v>39</v>
      </c>
      <c r="B21" s="27"/>
      <c r="C21" s="27"/>
      <c r="D21" s="27"/>
      <c r="E21" s="27"/>
      <c r="F21" s="28"/>
      <c r="G21" s="23" t="s">
        <v>35</v>
      </c>
    </row>
    <row r="22" spans="1:7" s="6" customFormat="1" x14ac:dyDescent="0.2">
      <c r="A22" s="26"/>
      <c r="B22" s="27"/>
      <c r="C22" s="27"/>
      <c r="D22" s="27"/>
      <c r="E22" s="27"/>
      <c r="F22" s="28"/>
      <c r="G22" s="11"/>
    </row>
    <row r="23" spans="1:7" s="6" customFormat="1" x14ac:dyDescent="0.2">
      <c r="A23" s="26"/>
      <c r="B23" s="27"/>
      <c r="C23" s="27"/>
      <c r="D23" s="27"/>
      <c r="E23" s="27"/>
      <c r="F23" s="28"/>
      <c r="G23" s="11"/>
    </row>
    <row r="24" spans="1:7" s="6" customFormat="1" x14ac:dyDescent="0.2">
      <c r="A24" s="26"/>
      <c r="B24" s="27"/>
      <c r="C24" s="27"/>
      <c r="D24" s="27"/>
      <c r="E24" s="27"/>
      <c r="F24" s="28"/>
      <c r="G24" s="11"/>
    </row>
    <row r="25" spans="1:7" s="6" customFormat="1" x14ac:dyDescent="0.2">
      <c r="A25" s="26"/>
      <c r="B25" s="27"/>
      <c r="C25" s="27"/>
      <c r="D25" s="27"/>
      <c r="E25" s="27"/>
      <c r="F25" s="28"/>
      <c r="G25" s="11"/>
    </row>
    <row r="26" spans="1:7" s="6" customFormat="1" x14ac:dyDescent="0.2">
      <c r="A26" s="26"/>
      <c r="B26" s="27"/>
      <c r="C26" s="27"/>
      <c r="D26" s="27"/>
      <c r="E26" s="27"/>
      <c r="F26" s="28"/>
      <c r="G26" s="11"/>
    </row>
    <row r="27" spans="1:7" s="6" customFormat="1" x14ac:dyDescent="0.2">
      <c r="A27" s="26"/>
      <c r="B27" s="27"/>
      <c r="C27" s="27"/>
      <c r="D27" s="27"/>
      <c r="E27" s="27"/>
      <c r="F27" s="28"/>
      <c r="G27" s="11"/>
    </row>
    <row r="28" spans="1:7" s="6" customFormat="1" x14ac:dyDescent="0.2">
      <c r="A28" s="26"/>
      <c r="B28" s="27"/>
      <c r="C28" s="27"/>
      <c r="D28" s="27"/>
      <c r="E28" s="27"/>
      <c r="F28" s="28"/>
      <c r="G28" s="11"/>
    </row>
    <row r="29" spans="1:7" s="6" customFormat="1" x14ac:dyDescent="0.2">
      <c r="A29" s="26"/>
      <c r="B29" s="27"/>
      <c r="C29" s="27"/>
      <c r="D29" s="27"/>
      <c r="E29" s="27"/>
      <c r="F29" s="28"/>
      <c r="G29" s="11"/>
    </row>
    <row r="30" spans="1:7" s="6" customFormat="1" x14ac:dyDescent="0.2">
      <c r="A30" s="26"/>
      <c r="B30" s="27"/>
      <c r="C30" s="27"/>
      <c r="D30" s="27"/>
      <c r="E30" s="27"/>
      <c r="F30" s="28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31" t="s">
        <v>10</v>
      </c>
      <c r="B32" s="31"/>
      <c r="C32" s="31"/>
      <c r="D32" s="31"/>
      <c r="E32" s="31"/>
      <c r="F32" s="31"/>
      <c r="G32" s="31"/>
    </row>
    <row r="33" spans="1:7" s="6" customFormat="1" ht="46.5" customHeight="1" x14ac:dyDescent="0.2">
      <c r="A33" s="36"/>
      <c r="B33" s="36"/>
      <c r="C33" s="36"/>
      <c r="D33" s="36"/>
      <c r="E33" s="36"/>
      <c r="F33" s="36"/>
      <c r="G33" s="36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ING. EDGAR ROMAN CARDENAS</v>
      </c>
      <c r="C36" s="29" t="s">
        <v>27</v>
      </c>
      <c r="D36" s="29"/>
      <c r="E36"/>
      <c r="F36" s="24" t="s">
        <v>40</v>
      </c>
      <c r="G36" s="24"/>
    </row>
    <row r="37" spans="1:7" ht="28.5" customHeight="1" x14ac:dyDescent="0.2">
      <c r="A37" s="9" t="s">
        <v>15</v>
      </c>
      <c r="C37" s="39" t="s">
        <v>28</v>
      </c>
      <c r="D37" s="39"/>
      <c r="F37" s="40" t="s">
        <v>14</v>
      </c>
      <c r="G37" s="40"/>
    </row>
    <row r="39" spans="1:7" x14ac:dyDescent="0.2">
      <c r="A39" s="35" t="s">
        <v>19</v>
      </c>
      <c r="B39" s="35"/>
      <c r="C39" s="35"/>
      <c r="D39" s="35"/>
      <c r="E39" s="35"/>
      <c r="F39" s="35"/>
      <c r="G39" s="35"/>
    </row>
  </sheetData>
  <mergeCells count="31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26" zoomScaleNormal="100" zoomScaleSheetLayoutView="100" workbookViewId="0">
      <selection activeCell="A39" sqref="A39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52" t="s">
        <v>22</v>
      </c>
      <c r="C1" s="52"/>
      <c r="D1" s="52"/>
      <c r="E1" s="52"/>
      <c r="F1" s="52"/>
      <c r="G1" s="52"/>
      <c r="H1" s="52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53" t="s">
        <v>25</v>
      </c>
      <c r="E6" s="53"/>
      <c r="F6" s="5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9" t="str">
        <f>Registro!B8</f>
        <v>ING. EDGAR ROMAN CARDENAS</v>
      </c>
      <c r="C8" s="29"/>
      <c r="D8" s="29"/>
      <c r="E8" s="29"/>
      <c r="F8" s="29"/>
      <c r="G8" s="29"/>
      <c r="H8" s="29"/>
    </row>
    <row r="9" spans="1:8" ht="13.15" customHeight="1" x14ac:dyDescent="0.2">
      <c r="A9" s="4" t="s">
        <v>2</v>
      </c>
      <c r="B9" s="29">
        <v>1</v>
      </c>
      <c r="C9" s="29"/>
      <c r="D9" s="8"/>
      <c r="F9" s="4" t="s">
        <v>11</v>
      </c>
      <c r="G9" s="38" t="s">
        <v>34</v>
      </c>
      <c r="H9" s="38"/>
    </row>
    <row r="11" spans="1:8" ht="31.5" customHeight="1" x14ac:dyDescent="0.2">
      <c r="A11" s="4" t="s">
        <v>4</v>
      </c>
      <c r="B11" s="30" t="str">
        <f>Registro!B11</f>
        <v>CEDULAS DE PRODUCCION</v>
      </c>
      <c r="C11" s="30"/>
      <c r="D11" s="30"/>
      <c r="E11" s="30"/>
      <c r="F11" s="30"/>
      <c r="G11" s="30"/>
      <c r="H11" s="3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1" t="s">
        <v>5</v>
      </c>
      <c r="B13" s="31"/>
      <c r="C13" s="31"/>
      <c r="D13" s="31"/>
      <c r="E13" s="31"/>
      <c r="F13" s="31"/>
      <c r="G13" s="31"/>
      <c r="H13" s="31"/>
    </row>
    <row r="14" spans="1:8" s="6" customFormat="1" ht="25.5" customHeight="1" x14ac:dyDescent="0.2">
      <c r="A14" s="32" t="str">
        <f>Registro!A14</f>
        <v xml:space="preserve">Realizar material didactico de las materias impartidas de calculo vectorial </v>
      </c>
      <c r="B14" s="32"/>
      <c r="C14" s="32"/>
      <c r="D14" s="32"/>
      <c r="E14" s="32"/>
      <c r="F14" s="32"/>
      <c r="G14" s="32"/>
      <c r="H14" s="3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1" t="s">
        <v>9</v>
      </c>
      <c r="B16" s="31"/>
      <c r="C16" s="31"/>
      <c r="D16" s="31"/>
      <c r="E16" s="31"/>
      <c r="F16" s="31"/>
      <c r="G16" s="31"/>
      <c r="H16" s="31"/>
    </row>
    <row r="17" spans="1:8" s="6" customFormat="1" ht="72" customHeight="1" x14ac:dyDescent="0.2">
      <c r="A17" s="32" t="str">
        <f>Registro!A17</f>
        <v>Realizar material didactico que sean de utilidad para la comprension de ejercicios (videos tutoriales)</v>
      </c>
      <c r="B17" s="32"/>
      <c r="C17" s="32"/>
      <c r="D17" s="32"/>
      <c r="E17" s="32"/>
      <c r="F17" s="32"/>
      <c r="G17" s="32"/>
      <c r="H17" s="3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1" t="s">
        <v>6</v>
      </c>
      <c r="B19" s="31"/>
      <c r="C19" s="31"/>
      <c r="D19" s="31"/>
      <c r="E19" s="31"/>
      <c r="F19" s="31"/>
      <c r="G19" s="31"/>
      <c r="H19" s="31"/>
    </row>
    <row r="20" spans="1:8" s="6" customFormat="1" ht="26.25" customHeight="1" x14ac:dyDescent="0.2">
      <c r="A20" s="50" t="s">
        <v>7</v>
      </c>
      <c r="B20" s="50"/>
      <c r="C20" s="51" t="s">
        <v>17</v>
      </c>
      <c r="D20" s="51"/>
      <c r="E20" s="51"/>
      <c r="F20" s="50" t="s">
        <v>12</v>
      </c>
      <c r="G20" s="50"/>
      <c r="H20" s="13" t="s">
        <v>8</v>
      </c>
    </row>
    <row r="21" spans="1:8" s="6" customFormat="1" ht="35.25" customHeight="1" x14ac:dyDescent="0.2">
      <c r="A21" s="32" t="s">
        <v>38</v>
      </c>
      <c r="B21" s="32"/>
      <c r="C21" s="47" t="s">
        <v>36</v>
      </c>
      <c r="D21" s="48"/>
      <c r="E21" s="49"/>
      <c r="F21" s="45" t="s">
        <v>29</v>
      </c>
      <c r="G21" s="45"/>
      <c r="H21" s="10">
        <v>0.33</v>
      </c>
    </row>
    <row r="22" spans="1:8" s="6" customFormat="1" ht="35.25" customHeight="1" x14ac:dyDescent="0.2">
      <c r="A22" s="32"/>
      <c r="B22" s="32"/>
      <c r="C22" s="46"/>
      <c r="D22" s="46"/>
      <c r="E22" s="46"/>
      <c r="F22" s="32"/>
      <c r="G22" s="32"/>
      <c r="H22" s="10"/>
    </row>
    <row r="23" spans="1:8" s="6" customFormat="1" ht="35.25" customHeight="1" x14ac:dyDescent="0.2">
      <c r="A23" s="32"/>
      <c r="B23" s="32"/>
      <c r="C23" s="46"/>
      <c r="D23" s="46"/>
      <c r="E23" s="46"/>
      <c r="F23" s="32"/>
      <c r="G23" s="32"/>
      <c r="H23" s="10"/>
    </row>
    <row r="24" spans="1:8" s="6" customFormat="1" ht="35.25" customHeight="1" x14ac:dyDescent="0.2">
      <c r="A24" s="32"/>
      <c r="B24" s="32"/>
      <c r="C24" s="46"/>
      <c r="D24" s="46"/>
      <c r="E24" s="46"/>
      <c r="F24" s="45"/>
      <c r="G24" s="45"/>
      <c r="H24" s="10"/>
    </row>
    <row r="25" spans="1:8" s="6" customFormat="1" ht="35.25" customHeight="1" x14ac:dyDescent="0.2">
      <c r="A25" s="32"/>
      <c r="B25" s="32"/>
      <c r="C25" s="46"/>
      <c r="D25" s="46"/>
      <c r="E25" s="46"/>
      <c r="F25" s="45"/>
      <c r="G25" s="45"/>
      <c r="H25" s="10"/>
    </row>
    <row r="26" spans="1:8" s="6" customFormat="1" ht="35.25" customHeight="1" x14ac:dyDescent="0.2">
      <c r="A26" s="32"/>
      <c r="B26" s="32"/>
      <c r="C26" s="46"/>
      <c r="D26" s="46"/>
      <c r="E26" s="46"/>
      <c r="F26" s="32"/>
      <c r="G26" s="32"/>
      <c r="H26" s="10"/>
    </row>
    <row r="27" spans="1:8" s="6" customFormat="1" x14ac:dyDescent="0.2">
      <c r="A27" s="45"/>
      <c r="B27" s="45"/>
      <c r="C27" s="46"/>
      <c r="D27" s="46"/>
      <c r="E27" s="46"/>
      <c r="F27" s="45"/>
      <c r="G27" s="45"/>
      <c r="H27" s="10"/>
    </row>
    <row r="28" spans="1:8" s="6" customFormat="1" x14ac:dyDescent="0.2">
      <c r="A28" s="45"/>
      <c r="B28" s="45"/>
      <c r="C28" s="46"/>
      <c r="D28" s="46"/>
      <c r="E28" s="46"/>
      <c r="F28" s="45"/>
      <c r="G28" s="45"/>
      <c r="H28" s="10"/>
    </row>
    <row r="29" spans="1:8" s="6" customFormat="1" x14ac:dyDescent="0.2">
      <c r="A29" s="45"/>
      <c r="B29" s="45"/>
      <c r="C29" s="46"/>
      <c r="D29" s="46"/>
      <c r="E29" s="46"/>
      <c r="F29" s="45"/>
      <c r="G29" s="45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31" t="s">
        <v>10</v>
      </c>
      <c r="B31" s="31"/>
      <c r="C31" s="31"/>
      <c r="D31" s="31"/>
      <c r="E31" s="31"/>
      <c r="F31" s="31"/>
      <c r="G31" s="31"/>
      <c r="H31" s="31"/>
    </row>
    <row r="32" spans="1:8" s="6" customFormat="1" ht="41.25" customHeight="1" x14ac:dyDescent="0.2">
      <c r="A32" s="36"/>
      <c r="B32" s="36"/>
      <c r="C32" s="36"/>
      <c r="D32" s="36"/>
      <c r="E32" s="36"/>
      <c r="F32" s="36"/>
      <c r="G32" s="36"/>
      <c r="H32" s="36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9" t="str">
        <f>Registro!C36</f>
        <v>DR. TONATIO SOSME SANCHEZ</v>
      </c>
      <c r="D34" s="29"/>
      <c r="E34" s="29"/>
      <c r="G34" s="29" t="str">
        <f>Registro!F36</f>
        <v>OCTAVIO OBIL MARTINEZ</v>
      </c>
      <c r="H34" s="29"/>
    </row>
    <row r="35" spans="1:8" ht="28.5" customHeight="1" x14ac:dyDescent="0.2">
      <c r="A35" s="9" t="str">
        <f>B8</f>
        <v>ING. EDGAR ROMAN CARDENAS</v>
      </c>
      <c r="C35" s="44" t="s">
        <v>30</v>
      </c>
      <c r="D35" s="44"/>
      <c r="E35" s="44"/>
      <c r="G35" s="14" t="s">
        <v>14</v>
      </c>
      <c r="H35" s="14"/>
    </row>
    <row r="37" spans="1:8" ht="24.75" customHeight="1" x14ac:dyDescent="0.2">
      <c r="A37" s="35" t="s">
        <v>20</v>
      </c>
      <c r="B37" s="35"/>
      <c r="C37" s="35"/>
      <c r="D37" s="35"/>
      <c r="E37" s="35"/>
      <c r="F37" s="35"/>
      <c r="G37" s="35"/>
      <c r="H37" s="35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3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2" t="s">
        <v>22</v>
      </c>
      <c r="C1" s="52"/>
      <c r="D1" s="52"/>
      <c r="E1" s="52"/>
      <c r="F1" s="52"/>
      <c r="G1" s="52"/>
      <c r="H1" s="52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53" t="str">
        <f>Registro!D6</f>
        <v>DEPARTAMENTO DE CIENCIAS BASICAS</v>
      </c>
      <c r="E6" s="53"/>
      <c r="F6" s="5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9" t="str">
        <f>Registro!B8</f>
        <v>ING. EDGAR ROMAN CARDENAS</v>
      </c>
      <c r="C8" s="29"/>
      <c r="D8" s="29"/>
      <c r="E8" s="29"/>
      <c r="F8" s="29"/>
      <c r="G8" s="29"/>
      <c r="H8" s="29"/>
    </row>
    <row r="9" spans="1:8" ht="13.15" customHeight="1" x14ac:dyDescent="0.2">
      <c r="A9" s="4" t="s">
        <v>2</v>
      </c>
      <c r="B9" s="29">
        <v>2</v>
      </c>
      <c r="C9" s="29"/>
      <c r="D9" s="8"/>
      <c r="F9" s="4" t="s">
        <v>11</v>
      </c>
      <c r="G9" s="54" t="s">
        <v>33</v>
      </c>
      <c r="H9" s="54"/>
    </row>
    <row r="11" spans="1:8" x14ac:dyDescent="0.2">
      <c r="A11" s="4" t="s">
        <v>4</v>
      </c>
      <c r="B11" s="29" t="str">
        <f>Registro!B11</f>
        <v>CEDULAS DE PRODUCCION</v>
      </c>
      <c r="C11" s="29"/>
      <c r="D11" s="29"/>
      <c r="E11" s="29"/>
      <c r="F11" s="29"/>
      <c r="G11" s="29"/>
      <c r="H11" s="2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1" t="s">
        <v>5</v>
      </c>
      <c r="B13" s="31"/>
      <c r="C13" s="31"/>
      <c r="D13" s="31"/>
      <c r="E13" s="31"/>
      <c r="F13" s="31"/>
      <c r="G13" s="31"/>
      <c r="H13" s="31"/>
    </row>
    <row r="14" spans="1:8" s="6" customFormat="1" ht="25.5" customHeight="1" x14ac:dyDescent="0.2">
      <c r="A14" s="32" t="str">
        <f>Registro!A14</f>
        <v xml:space="preserve">Realizar material didactico de las materias impartidas de calculo vectorial </v>
      </c>
      <c r="B14" s="32"/>
      <c r="C14" s="32"/>
      <c r="D14" s="32"/>
      <c r="E14" s="32"/>
      <c r="F14" s="32"/>
      <c r="G14" s="32"/>
      <c r="H14" s="3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1" t="s">
        <v>9</v>
      </c>
      <c r="B16" s="31"/>
      <c r="C16" s="31"/>
      <c r="D16" s="31"/>
      <c r="E16" s="31"/>
      <c r="F16" s="31"/>
      <c r="G16" s="31"/>
      <c r="H16" s="31"/>
    </row>
    <row r="17" spans="1:8" s="6" customFormat="1" ht="25.5" customHeight="1" x14ac:dyDescent="0.2">
      <c r="A17" s="32" t="str">
        <f>Registro!A17</f>
        <v>Realizar material didactico que sean de utilidad para la comprension de ejercicios (videos tutoriales)</v>
      </c>
      <c r="B17" s="32"/>
      <c r="C17" s="32"/>
      <c r="D17" s="32"/>
      <c r="E17" s="32"/>
      <c r="F17" s="32"/>
      <c r="G17" s="32"/>
      <c r="H17" s="3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1" t="s">
        <v>6</v>
      </c>
      <c r="B19" s="31"/>
      <c r="C19" s="31"/>
      <c r="D19" s="31"/>
      <c r="E19" s="31"/>
      <c r="F19" s="31"/>
      <c r="G19" s="31"/>
      <c r="H19" s="31"/>
    </row>
    <row r="20" spans="1:8" s="6" customFormat="1" ht="26.25" customHeight="1" x14ac:dyDescent="0.2">
      <c r="A20" s="50" t="s">
        <v>7</v>
      </c>
      <c r="B20" s="50"/>
      <c r="C20" s="51" t="s">
        <v>17</v>
      </c>
      <c r="D20" s="51"/>
      <c r="E20" s="51"/>
      <c r="F20" s="50" t="s">
        <v>12</v>
      </c>
      <c r="G20" s="50"/>
      <c r="H20" s="13" t="s">
        <v>8</v>
      </c>
    </row>
    <row r="21" spans="1:8" s="6" customFormat="1" ht="35.25" customHeight="1" x14ac:dyDescent="0.2">
      <c r="A21" s="32" t="str">
        <f>Registro!A21</f>
        <v>Resolver un ejercicio de calculo vectorial,  videos  tutoriales para material didactico</v>
      </c>
      <c r="B21" s="32"/>
      <c r="C21" s="46" t="s">
        <v>41</v>
      </c>
      <c r="D21" s="46"/>
      <c r="E21" s="46"/>
      <c r="F21" s="45" t="s">
        <v>24</v>
      </c>
      <c r="G21" s="45"/>
      <c r="H21" s="10">
        <v>0.66</v>
      </c>
    </row>
    <row r="22" spans="1:8" s="6" customFormat="1" ht="35.25" customHeight="1" x14ac:dyDescent="0.2">
      <c r="A22" s="32"/>
      <c r="B22" s="32"/>
      <c r="C22" s="46"/>
      <c r="D22" s="46"/>
      <c r="E22" s="46"/>
      <c r="F22" s="32"/>
      <c r="G22" s="32"/>
      <c r="H22" s="10"/>
    </row>
    <row r="23" spans="1:8" s="6" customFormat="1" ht="35.25" customHeight="1" x14ac:dyDescent="0.2">
      <c r="A23" s="32"/>
      <c r="B23" s="32"/>
      <c r="C23" s="46"/>
      <c r="D23" s="46"/>
      <c r="E23" s="46"/>
      <c r="F23" s="32"/>
      <c r="G23" s="32"/>
      <c r="H23" s="10"/>
    </row>
    <row r="24" spans="1:8" s="6" customFormat="1" ht="35.25" customHeight="1" x14ac:dyDescent="0.2">
      <c r="A24" s="32"/>
      <c r="B24" s="32"/>
      <c r="C24" s="46"/>
      <c r="D24" s="46"/>
      <c r="E24" s="46"/>
      <c r="F24" s="45"/>
      <c r="G24" s="45"/>
      <c r="H24" s="10"/>
    </row>
    <row r="25" spans="1:8" s="6" customFormat="1" ht="35.25" customHeight="1" x14ac:dyDescent="0.2">
      <c r="A25" s="32"/>
      <c r="B25" s="32"/>
      <c r="C25" s="46"/>
      <c r="D25" s="46"/>
      <c r="E25" s="46"/>
      <c r="F25" s="45"/>
      <c r="G25" s="45"/>
      <c r="H25" s="10"/>
    </row>
    <row r="26" spans="1:8" s="6" customFormat="1" ht="35.25" customHeight="1" x14ac:dyDescent="0.2">
      <c r="A26" s="32"/>
      <c r="B26" s="32"/>
      <c r="C26" s="46"/>
      <c r="D26" s="46"/>
      <c r="E26" s="46"/>
      <c r="F26" s="32"/>
      <c r="G26" s="32"/>
      <c r="H26" s="10"/>
    </row>
    <row r="27" spans="1:8" s="6" customFormat="1" ht="35.25" customHeight="1" x14ac:dyDescent="0.2">
      <c r="A27" s="32"/>
      <c r="B27" s="32"/>
      <c r="C27" s="46"/>
      <c r="D27" s="46"/>
      <c r="E27" s="46"/>
      <c r="F27" s="32"/>
      <c r="G27" s="32"/>
      <c r="H27" s="10"/>
    </row>
    <row r="28" spans="1:8" s="6" customFormat="1" x14ac:dyDescent="0.2">
      <c r="A28" s="45"/>
      <c r="B28" s="45"/>
      <c r="C28" s="46"/>
      <c r="D28" s="46"/>
      <c r="E28" s="46"/>
      <c r="F28" s="45"/>
      <c r="G28" s="45"/>
      <c r="H28" s="10"/>
    </row>
    <row r="29" spans="1:8" s="6" customFormat="1" x14ac:dyDescent="0.2">
      <c r="A29" s="45"/>
      <c r="B29" s="45"/>
      <c r="C29" s="46"/>
      <c r="D29" s="46"/>
      <c r="E29" s="46"/>
      <c r="F29" s="45"/>
      <c r="G29" s="45"/>
      <c r="H29" s="10"/>
    </row>
    <row r="30" spans="1:8" s="6" customFormat="1" x14ac:dyDescent="0.2">
      <c r="A30" s="45"/>
      <c r="B30" s="45"/>
      <c r="C30" s="46"/>
      <c r="D30" s="46"/>
      <c r="E30" s="46"/>
      <c r="F30" s="45"/>
      <c r="G30" s="4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31" t="s">
        <v>10</v>
      </c>
      <c r="B32" s="31"/>
      <c r="C32" s="31"/>
      <c r="D32" s="31"/>
      <c r="E32" s="31"/>
      <c r="F32" s="31"/>
      <c r="G32" s="31"/>
      <c r="H32" s="31"/>
    </row>
    <row r="33" spans="1:8" s="6" customFormat="1" ht="41.25" customHeight="1" x14ac:dyDescent="0.2">
      <c r="A33" s="36"/>
      <c r="B33" s="36"/>
      <c r="C33" s="36"/>
      <c r="D33" s="36"/>
      <c r="E33" s="36"/>
      <c r="F33" s="36"/>
      <c r="G33" s="36"/>
      <c r="H33" s="3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9" t="str">
        <f>Registro!C36</f>
        <v>DR. TONATIO SOSME SANCHEZ</v>
      </c>
      <c r="D35" s="29"/>
      <c r="E35" s="29"/>
      <c r="G35" s="29" t="str">
        <f>Registro!F36</f>
        <v>OCTAVIO OBIL MARTINEZ</v>
      </c>
      <c r="H35" s="29"/>
    </row>
    <row r="36" spans="1:8" ht="28.5" customHeight="1" x14ac:dyDescent="0.2">
      <c r="A36" s="9" t="str">
        <f>B8</f>
        <v>ING. EDGAR ROMAN CARDENAS</v>
      </c>
      <c r="C36" s="44" t="s">
        <v>16</v>
      </c>
      <c r="D36" s="44"/>
      <c r="E36" s="44"/>
      <c r="G36" s="14" t="s">
        <v>14</v>
      </c>
      <c r="H36" s="14"/>
    </row>
    <row r="38" spans="1:8" ht="24.75" customHeight="1" x14ac:dyDescent="0.2">
      <c r="A38" s="35" t="s">
        <v>20</v>
      </c>
      <c r="B38" s="35"/>
      <c r="C38" s="35"/>
      <c r="D38" s="35"/>
      <c r="E38" s="35"/>
      <c r="F38" s="35"/>
      <c r="G38" s="35"/>
      <c r="H38" s="3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view="pageBreakPreview" topLeftCell="A14" zoomScale="110" zoomScaleNormal="210" zoomScaleSheetLayoutView="110" workbookViewId="0">
      <selection activeCell="C21" sqref="C21:E21"/>
    </sheetView>
  </sheetViews>
  <sheetFormatPr baseColWidth="10" defaultColWidth="11.42578125" defaultRowHeight="12.75" x14ac:dyDescent="0.2"/>
  <cols>
    <col min="1" max="1" width="15.85546875" style="1" customWidth="1"/>
    <col min="2" max="2" width="6.28515625" style="1" customWidth="1"/>
    <col min="3" max="3" width="5.7109375" style="1" customWidth="1"/>
    <col min="4" max="4" width="5.28515625" style="1" customWidth="1"/>
    <col min="5" max="5" width="9.5703125" style="1" customWidth="1"/>
    <col min="6" max="6" width="22.42578125" style="1" customWidth="1"/>
    <col min="7" max="7" width="7.7109375" style="1" customWidth="1"/>
    <col min="8" max="8" width="20.5703125" style="1" customWidth="1"/>
    <col min="9" max="16384" width="11.42578125" style="1"/>
  </cols>
  <sheetData>
    <row r="1" spans="1:8" ht="56.25" customHeight="1" x14ac:dyDescent="0.2">
      <c r="B1" s="52" t="s">
        <v>22</v>
      </c>
      <c r="C1" s="52"/>
      <c r="D1" s="52"/>
      <c r="E1" s="52"/>
      <c r="F1" s="52"/>
      <c r="G1" s="52"/>
      <c r="H1" s="52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59" t="s">
        <v>0</v>
      </c>
      <c r="B5" s="59"/>
      <c r="C5" s="59"/>
      <c r="D5" s="59"/>
      <c r="E5" s="59"/>
      <c r="F5" s="59"/>
      <c r="G5" s="59"/>
      <c r="H5" s="59"/>
    </row>
    <row r="6" spans="1:8" x14ac:dyDescent="0.2">
      <c r="A6" s="60" t="s">
        <v>1</v>
      </c>
      <c r="B6" s="60"/>
      <c r="C6" s="60"/>
      <c r="D6" s="61" t="str">
        <f>Registro!D6</f>
        <v>DEPARTAMENTO DE CIENCIAS BASICAS</v>
      </c>
      <c r="E6" s="61"/>
      <c r="F6" s="61"/>
      <c r="G6" s="17"/>
      <c r="H6" s="18"/>
    </row>
    <row r="7" spans="1:8" x14ac:dyDescent="0.2">
      <c r="A7" s="16"/>
      <c r="B7" s="16"/>
      <c r="C7" s="16"/>
      <c r="D7" s="17"/>
      <c r="E7" s="17"/>
      <c r="F7" s="17"/>
      <c r="G7" s="17"/>
      <c r="H7" s="17"/>
    </row>
    <row r="8" spans="1:8" x14ac:dyDescent="0.2">
      <c r="A8" s="19" t="s">
        <v>3</v>
      </c>
      <c r="B8" s="55" t="str">
        <f>Registro!B8</f>
        <v>ING. EDGAR ROMAN CARDENAS</v>
      </c>
      <c r="C8" s="55"/>
      <c r="D8" s="55"/>
      <c r="E8" s="55"/>
      <c r="F8" s="55"/>
      <c r="G8" s="55"/>
      <c r="H8" s="55"/>
    </row>
    <row r="9" spans="1:8" x14ac:dyDescent="0.2">
      <c r="A9" s="19" t="s">
        <v>2</v>
      </c>
      <c r="B9" s="55">
        <v>3</v>
      </c>
      <c r="C9" s="55"/>
      <c r="D9" s="20"/>
      <c r="E9" s="17"/>
      <c r="F9" s="19" t="s">
        <v>11</v>
      </c>
      <c r="G9" s="56" t="str">
        <f>Registro!F9</f>
        <v>FEBRERO - JUNIO 2025</v>
      </c>
      <c r="H9" s="56"/>
    </row>
    <row r="10" spans="1:8" x14ac:dyDescent="0.2">
      <c r="A10" s="17"/>
      <c r="B10" s="17"/>
      <c r="C10" s="17"/>
      <c r="D10" s="17"/>
      <c r="E10" s="17"/>
      <c r="F10" s="17"/>
      <c r="G10" s="17"/>
      <c r="H10" s="17"/>
    </row>
    <row r="11" spans="1:8" x14ac:dyDescent="0.2">
      <c r="A11" s="19" t="s">
        <v>4</v>
      </c>
      <c r="B11" s="55" t="s">
        <v>26</v>
      </c>
      <c r="C11" s="55"/>
      <c r="D11" s="55"/>
      <c r="E11" s="55"/>
      <c r="F11" s="55"/>
      <c r="G11" s="55"/>
      <c r="H11" s="55"/>
    </row>
    <row r="12" spans="1:8" s="6" customFormat="1" x14ac:dyDescent="0.2">
      <c r="A12" s="21"/>
      <c r="B12" s="17"/>
      <c r="C12" s="17"/>
      <c r="D12" s="17"/>
      <c r="E12" s="17"/>
      <c r="F12" s="17"/>
      <c r="G12" s="17"/>
      <c r="H12" s="17"/>
    </row>
    <row r="13" spans="1:8" s="6" customFormat="1" x14ac:dyDescent="0.2">
      <c r="A13" s="57" t="s">
        <v>5</v>
      </c>
      <c r="B13" s="57"/>
      <c r="C13" s="57"/>
      <c r="D13" s="57"/>
      <c r="E13" s="57"/>
      <c r="F13" s="57"/>
      <c r="G13" s="57"/>
      <c r="H13" s="57"/>
    </row>
    <row r="14" spans="1:8" s="6" customFormat="1" ht="25.5" customHeight="1" x14ac:dyDescent="0.2">
      <c r="A14" s="58" t="str">
        <f>Registro!A14</f>
        <v xml:space="preserve">Realizar material didactico de las materias impartidas de calculo vectorial </v>
      </c>
      <c r="B14" s="58"/>
      <c r="C14" s="58"/>
      <c r="D14" s="58"/>
      <c r="E14" s="58"/>
      <c r="F14" s="58"/>
      <c r="G14" s="58"/>
      <c r="H14" s="58"/>
    </row>
    <row r="15" spans="1:8" s="6" customFormat="1" x14ac:dyDescent="0.2">
      <c r="A15" s="22"/>
      <c r="B15" s="22"/>
      <c r="C15" s="22"/>
      <c r="D15" s="22"/>
      <c r="E15" s="22"/>
      <c r="F15" s="22"/>
      <c r="G15" s="22"/>
      <c r="H15" s="22"/>
    </row>
    <row r="16" spans="1:8" s="6" customFormat="1" x14ac:dyDescent="0.2">
      <c r="A16" s="57" t="s">
        <v>9</v>
      </c>
      <c r="B16" s="57"/>
      <c r="C16" s="57"/>
      <c r="D16" s="57"/>
      <c r="E16" s="57"/>
      <c r="F16" s="57"/>
      <c r="G16" s="57"/>
      <c r="H16" s="57"/>
    </row>
    <row r="17" spans="1:8" s="6" customFormat="1" ht="25.5" customHeight="1" x14ac:dyDescent="0.2">
      <c r="A17" s="58" t="str">
        <f>Registro!A17</f>
        <v>Realizar material didactico que sean de utilidad para la comprension de ejercicios (videos tutoriales)</v>
      </c>
      <c r="B17" s="58"/>
      <c r="C17" s="58"/>
      <c r="D17" s="58"/>
      <c r="E17" s="58"/>
      <c r="F17" s="58"/>
      <c r="G17" s="58"/>
      <c r="H17" s="5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1" t="s">
        <v>6</v>
      </c>
      <c r="B19" s="31"/>
      <c r="C19" s="31"/>
      <c r="D19" s="31"/>
      <c r="E19" s="31"/>
      <c r="F19" s="31"/>
      <c r="G19" s="31"/>
      <c r="H19" s="31"/>
    </row>
    <row r="20" spans="1:8" s="6" customFormat="1" ht="26.25" customHeight="1" x14ac:dyDescent="0.2">
      <c r="A20" s="50" t="s">
        <v>7</v>
      </c>
      <c r="B20" s="50"/>
      <c r="C20" s="51" t="s">
        <v>17</v>
      </c>
      <c r="D20" s="51"/>
      <c r="E20" s="51"/>
      <c r="F20" s="50" t="s">
        <v>12</v>
      </c>
      <c r="G20" s="50"/>
      <c r="H20" s="13" t="s">
        <v>8</v>
      </c>
    </row>
    <row r="21" spans="1:8" s="6" customFormat="1" x14ac:dyDescent="0.2">
      <c r="A21" s="45" t="str">
        <f>Registro!A21</f>
        <v>Resolver un ejercicio de calculo vectorial,  videos  tutoriales para material didactico</v>
      </c>
      <c r="B21" s="45"/>
      <c r="C21" s="46" t="s">
        <v>42</v>
      </c>
      <c r="D21" s="46"/>
      <c r="E21" s="46"/>
      <c r="F21" s="45" t="s">
        <v>24</v>
      </c>
      <c r="G21" s="45"/>
      <c r="H21" s="10">
        <v>1</v>
      </c>
    </row>
    <row r="22" spans="1:8" s="6" customFormat="1" x14ac:dyDescent="0.2">
      <c r="A22" s="45"/>
      <c r="B22" s="45"/>
      <c r="C22" s="46"/>
      <c r="D22" s="46"/>
      <c r="E22" s="46"/>
      <c r="F22" s="32"/>
      <c r="G22" s="32"/>
      <c r="H22" s="10"/>
    </row>
    <row r="23" spans="1:8" s="6" customFormat="1" x14ac:dyDescent="0.2">
      <c r="A23" s="45"/>
      <c r="B23" s="45"/>
      <c r="C23" s="46"/>
      <c r="D23" s="46"/>
      <c r="E23" s="46"/>
      <c r="F23" s="32"/>
      <c r="G23" s="32"/>
      <c r="H23" s="10"/>
    </row>
    <row r="24" spans="1:8" s="6" customFormat="1" x14ac:dyDescent="0.2">
      <c r="A24" s="45"/>
      <c r="B24" s="45"/>
      <c r="C24" s="46"/>
      <c r="D24" s="46"/>
      <c r="E24" s="46"/>
      <c r="F24" s="45"/>
      <c r="G24" s="45"/>
      <c r="H24" s="10"/>
    </row>
    <row r="25" spans="1:8" s="6" customFormat="1" x14ac:dyDescent="0.2">
      <c r="A25" s="45"/>
      <c r="B25" s="45"/>
      <c r="C25" s="46"/>
      <c r="D25" s="46"/>
      <c r="E25" s="46"/>
      <c r="F25" s="45"/>
      <c r="G25" s="45"/>
      <c r="H25" s="10"/>
    </row>
    <row r="26" spans="1:8" s="6" customFormat="1" x14ac:dyDescent="0.2">
      <c r="A26" s="45"/>
      <c r="B26" s="45"/>
      <c r="C26" s="46"/>
      <c r="D26" s="46"/>
      <c r="E26" s="46"/>
      <c r="F26" s="32"/>
      <c r="G26" s="32"/>
      <c r="H26" s="10"/>
    </row>
    <row r="27" spans="1:8" s="6" customFormat="1" x14ac:dyDescent="0.2">
      <c r="A27" s="45"/>
      <c r="B27" s="45"/>
      <c r="C27" s="46"/>
      <c r="D27" s="46"/>
      <c r="E27" s="46"/>
      <c r="F27" s="32"/>
      <c r="G27" s="32"/>
      <c r="H27" s="10"/>
    </row>
    <row r="28" spans="1:8" s="6" customFormat="1" x14ac:dyDescent="0.2">
      <c r="A28" s="45"/>
      <c r="B28" s="45"/>
      <c r="C28" s="46"/>
      <c r="D28" s="46"/>
      <c r="E28" s="46"/>
      <c r="F28" s="45"/>
      <c r="G28" s="45"/>
      <c r="H28" s="10"/>
    </row>
    <row r="29" spans="1:8" s="6" customFormat="1" x14ac:dyDescent="0.2">
      <c r="A29" s="45"/>
      <c r="B29" s="45"/>
      <c r="C29" s="46"/>
      <c r="D29" s="46"/>
      <c r="E29" s="46"/>
      <c r="F29" s="45"/>
      <c r="G29" s="45"/>
      <c r="H29" s="10"/>
    </row>
    <row r="30" spans="1:8" s="6" customFormat="1" x14ac:dyDescent="0.2">
      <c r="A30" s="45"/>
      <c r="B30" s="45"/>
      <c r="C30" s="46"/>
      <c r="D30" s="46"/>
      <c r="E30" s="46"/>
      <c r="F30" s="45"/>
      <c r="G30" s="4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31" t="s">
        <v>10</v>
      </c>
      <c r="B32" s="31"/>
      <c r="C32" s="31"/>
      <c r="D32" s="31"/>
      <c r="E32" s="31"/>
      <c r="F32" s="31"/>
      <c r="G32" s="31"/>
      <c r="H32" s="31"/>
    </row>
    <row r="33" spans="1:8" s="6" customFormat="1" ht="41.25" customHeight="1" x14ac:dyDescent="0.2">
      <c r="A33" s="36"/>
      <c r="B33" s="36"/>
      <c r="C33" s="36"/>
      <c r="D33" s="36"/>
      <c r="E33" s="36"/>
      <c r="F33" s="36"/>
      <c r="G33" s="36"/>
      <c r="H33" s="3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9" t="str">
        <f>Registro!C36</f>
        <v>DR. TONATIO SOSME SANCHEZ</v>
      </c>
      <c r="D35" s="29"/>
      <c r="E35" s="29"/>
      <c r="G35" s="29" t="str">
        <f>Registro!F36</f>
        <v>OCTAVIO OBIL MARTINEZ</v>
      </c>
      <c r="H35" s="29"/>
    </row>
    <row r="36" spans="1:8" ht="28.5" customHeight="1" x14ac:dyDescent="0.2">
      <c r="A36" s="9" t="str">
        <f>B8</f>
        <v>ING. EDGAR ROMAN CARDENAS</v>
      </c>
      <c r="C36" s="44" t="s">
        <v>16</v>
      </c>
      <c r="D36" s="44"/>
      <c r="E36" s="44"/>
      <c r="G36" s="14" t="s">
        <v>14</v>
      </c>
      <c r="H36" s="14"/>
    </row>
    <row r="38" spans="1:8" ht="24.75" customHeight="1" x14ac:dyDescent="0.2">
      <c r="A38" s="35" t="s">
        <v>20</v>
      </c>
      <c r="B38" s="35"/>
      <c r="C38" s="35"/>
      <c r="D38" s="35"/>
      <c r="E38" s="35"/>
      <c r="F38" s="35"/>
      <c r="G38" s="35"/>
      <c r="H38" s="3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scale="97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romantadeoyaribeth12@gmail.com</cp:lastModifiedBy>
  <cp:lastPrinted>2022-07-28T18:37:02Z</cp:lastPrinted>
  <dcterms:created xsi:type="dcterms:W3CDTF">2022-07-23T13:46:58Z</dcterms:created>
  <dcterms:modified xsi:type="dcterms:W3CDTF">2025-06-12T16:44:32Z</dcterms:modified>
</cp:coreProperties>
</file>