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REPORTES COMPLEMENT./1er. RPTE ACTIV. IND. (190325) /"/>
    </mc:Choice>
  </mc:AlternateContent>
  <xr:revisionPtr revIDLastSave="0" documentId="13_ncr:1_{788F4B2C-E916-8942-B56D-5C69E3A4289B}" xr6:coauthVersionLast="47" xr6:coauthVersionMax="47" xr10:uidLastSave="{00000000-0000-0000-0000-000000000000}"/>
  <bookViews>
    <workbookView xWindow="60" yWindow="460" windowWidth="19240" windowHeight="164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9" l="1"/>
  <c r="C26" i="9"/>
  <c r="A26" i="9"/>
  <c r="F26" i="8"/>
  <c r="C26" i="8"/>
  <c r="A26" i="8"/>
  <c r="C26" i="7"/>
  <c r="A26" i="7"/>
  <c r="F25" i="8"/>
  <c r="F25" i="9"/>
  <c r="C25" i="9"/>
  <c r="A25" i="9"/>
  <c r="C25" i="8"/>
  <c r="A25" i="8"/>
  <c r="C25" i="7"/>
  <c r="A25" i="7"/>
  <c r="F24" i="8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<sst xmlns="http://schemas.openxmlformats.org/spreadsheetml/2006/main" count="99" uniqueCount="44">
  <si>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</si>
  <si>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</si>
  <si>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</si>
  <si>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</si>
  <si>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</si>
  <si>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</si>
  <si>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</si>
  <si>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</si>
  <si>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</si>
  <si>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</si>
  <si>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</si>
  <si>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</si>
  <si>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</si>
  <si>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</si>
  <si>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</si>
  <si>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</si>
  <si>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</si>
  <si>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</si>
  <si>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</si>
  <si>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</si>
  <si>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</si>
  <si>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</si>
  <si>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</si>
  <si>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</si>
  <si>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</si>
  <si>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</si>
  <si>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</si>
  <si>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</si>
  <si>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</si>
  <si>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</si>
  <si>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</si>
  <si>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</si>
  <si>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</si>
  <si>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</si>
  <si>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</si>
  <si>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</si>
  <si>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</si>
  <si>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APOYO A LA DOCENCIA- PREPARACIÓN DE CLASES, CORRECCIÓN DE EXÁMENES.</t>
  </si>
  <si>
    <t>Febrero - Junio 2025</t>
  </si>
  <si>
    <t>10/02/25   -   30/06/25</t>
  </si>
  <si>
    <t xml:space="preserve">MTRO. OCTAVIO OBIL MARTINEZ </t>
  </si>
  <si>
    <t>Células de producción en la materia Dirección de Proyectos de Innovación Empresarial</t>
  </si>
  <si>
    <t>Material didáctico</t>
  </si>
  <si>
    <t>Trabajo con la técnica de aula invertida en la materia Dirección de Proyectos de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</si>
</sst>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6" sqref="G26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4" t="s">
        <v>22</v>
      </c>
      <c r="B3" s="34"/>
      <c r="C3" s="34"/>
      <c r="D3" s="34"/>
      <c r="E3" s="34"/>
      <c r="F3" s="34"/>
      <c r="G3" s="34"/>
    </row>
    <row r="4" spans="1:9" x14ac:dyDescent="0.15">
      <c r="A4" s="2"/>
      <c r="B4" s="2"/>
      <c r="C4" s="2"/>
      <c r="D4" s="2"/>
      <c r="E4" s="2"/>
    </row>
    <row r="5" spans="1:9" x14ac:dyDescent="0.15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15">
      <c r="A6" s="35" t="s">
        <v>1</v>
      </c>
      <c r="B6" s="35"/>
      <c r="C6" s="35"/>
      <c r="D6" s="38" t="s">
        <v>26</v>
      </c>
      <c r="E6" s="38"/>
      <c r="F6" s="3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9" t="s">
        <v>38</v>
      </c>
      <c r="G9" s="39"/>
    </row>
    <row r="11" spans="1:9" x14ac:dyDescent="0.15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15">
      <c r="A14" s="33" t="s">
        <v>27</v>
      </c>
      <c r="B14" s="33"/>
      <c r="C14" s="33"/>
      <c r="D14" s="33"/>
      <c r="E14" s="33"/>
      <c r="F14" s="33"/>
      <c r="G14" s="33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15">
      <c r="A17" s="33" t="s">
        <v>28</v>
      </c>
      <c r="B17" s="33"/>
      <c r="C17" s="33"/>
      <c r="D17" s="33"/>
      <c r="E17" s="33"/>
      <c r="F17" s="33"/>
      <c r="G17" s="33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14" x14ac:dyDescent="0.1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x14ac:dyDescent="0.15">
      <c r="A21" s="28" t="s">
        <v>29</v>
      </c>
      <c r="B21" s="29"/>
      <c r="C21" s="29"/>
      <c r="D21" s="29"/>
      <c r="E21" s="29"/>
      <c r="F21" s="30"/>
      <c r="G21" s="23">
        <v>45684</v>
      </c>
    </row>
    <row r="22" spans="1:8" s="6" customFormat="1" ht="28" x14ac:dyDescent="0.15">
      <c r="A22" s="28" t="s">
        <v>33</v>
      </c>
      <c r="B22" s="29"/>
      <c r="C22" s="29"/>
      <c r="D22" s="29"/>
      <c r="E22" s="29"/>
      <c r="F22" s="30"/>
      <c r="G22" s="22" t="s">
        <v>39</v>
      </c>
    </row>
    <row r="23" spans="1:8" s="6" customFormat="1" ht="28" x14ac:dyDescent="0.15">
      <c r="A23" s="28" t="s">
        <v>34</v>
      </c>
      <c r="B23" s="29"/>
      <c r="C23" s="29"/>
      <c r="D23" s="29"/>
      <c r="E23" s="29"/>
      <c r="F23" s="30"/>
      <c r="G23" s="24" t="s">
        <v>39</v>
      </c>
    </row>
    <row r="24" spans="1:8" s="6" customFormat="1" ht="28" x14ac:dyDescent="0.15">
      <c r="A24" s="28" t="s">
        <v>30</v>
      </c>
      <c r="B24" s="29"/>
      <c r="C24" s="29"/>
      <c r="D24" s="29"/>
      <c r="E24" s="29"/>
      <c r="F24" s="30"/>
      <c r="G24" s="24" t="s">
        <v>39</v>
      </c>
    </row>
    <row r="25" spans="1:8" s="6" customFormat="1" ht="28" x14ac:dyDescent="0.15">
      <c r="A25" s="28" t="s">
        <v>41</v>
      </c>
      <c r="B25" s="29"/>
      <c r="C25" s="29"/>
      <c r="D25" s="29"/>
      <c r="E25" s="29"/>
      <c r="F25" s="30"/>
      <c r="G25" s="25" t="s">
        <v>39</v>
      </c>
    </row>
    <row r="26" spans="1:8" s="6" customFormat="1" ht="28" x14ac:dyDescent="0.15">
      <c r="A26" s="28" t="s">
        <v>43</v>
      </c>
      <c r="B26" s="29"/>
      <c r="C26" s="29"/>
      <c r="D26" s="29"/>
      <c r="E26" s="29"/>
      <c r="F26" s="30"/>
      <c r="G26" s="26" t="s">
        <v>39</v>
      </c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1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40</v>
      </c>
      <c r="G36" s="31"/>
    </row>
    <row r="37" spans="1:7" ht="45" customHeight="1" x14ac:dyDescent="0.15">
      <c r="A37" s="10" t="s">
        <v>15</v>
      </c>
      <c r="C37" s="40" t="s">
        <v>25</v>
      </c>
      <c r="D37" s="40"/>
      <c r="F37" s="41" t="s">
        <v>14</v>
      </c>
      <c r="G37" s="41"/>
    </row>
    <row r="39" spans="1:7" x14ac:dyDescent="0.1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="130" zoomScaleNormal="130" zoomScaleSheetLayoutView="100" workbookViewId="0">
      <selection activeCell="A26" sqref="A26:B26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Preparar clases, corrección de exámenes, redacción.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Elaborar instrumentaciones didácticas; reportes parciales y finales; lista de calificaciones; material didáctica y exámenes.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x14ac:dyDescent="0.15">
      <c r="A21" s="47" t="str">
        <f>Registro!A21</f>
        <v>Elaboración de instrumentación didáctica</v>
      </c>
      <c r="B21" s="47"/>
      <c r="C21" s="48">
        <f>Registro!G21</f>
        <v>45684</v>
      </c>
      <c r="D21" s="48"/>
      <c r="E21" s="48"/>
      <c r="F21" s="47" t="s">
        <v>31</v>
      </c>
      <c r="G21" s="47"/>
      <c r="H21" s="11">
        <v>1</v>
      </c>
    </row>
    <row r="22" spans="1:8" s="6" customFormat="1" ht="25" customHeight="1" x14ac:dyDescent="0.15">
      <c r="A22" s="47" t="str">
        <f>Registro!A22</f>
        <v>Elaboración de material didáctico.</v>
      </c>
      <c r="B22" s="47"/>
      <c r="C22" s="48" t="str">
        <f>Registro!G22</f>
        <v>10/02/25   -   30/06/25</v>
      </c>
      <c r="D22" s="48"/>
      <c r="E22" s="48"/>
      <c r="F22" s="33" t="s">
        <v>32</v>
      </c>
      <c r="G22" s="33"/>
      <c r="H22" s="21">
        <v>0.33329999999999999</v>
      </c>
    </row>
    <row r="23" spans="1:8" s="6" customFormat="1" x14ac:dyDescent="0.15">
      <c r="A23" s="47" t="str">
        <f>Registro!A23</f>
        <v>Capturar calificaciones</v>
      </c>
      <c r="B23" s="47"/>
      <c r="C23" s="48" t="str">
        <f>Registro!G23</f>
        <v>10/02/25   -   30/06/25</v>
      </c>
      <c r="D23" s="48"/>
      <c r="E23" s="48"/>
      <c r="F23" s="47" t="s">
        <v>35</v>
      </c>
      <c r="G23" s="47"/>
      <c r="H23" s="21">
        <v>0.33329999999999999</v>
      </c>
    </row>
    <row r="24" spans="1:8" s="6" customFormat="1" x14ac:dyDescent="0.15">
      <c r="A24" s="47" t="str">
        <f>Registro!A24</f>
        <v>Elaboración de reportes parciales y finales</v>
      </c>
      <c r="B24" s="47"/>
      <c r="C24" s="48" t="str">
        <f>Registro!G24</f>
        <v>10/02/25   -   30/06/25</v>
      </c>
      <c r="D24" s="48"/>
      <c r="E24" s="48"/>
      <c r="F24" s="47" t="s">
        <v>36</v>
      </c>
      <c r="G24" s="47"/>
      <c r="H24" s="21">
        <v>0.33329999999999999</v>
      </c>
    </row>
    <row r="25" spans="1:8" s="6" customFormat="1" ht="29" customHeight="1" x14ac:dyDescent="0.15">
      <c r="A25" s="33" t="str">
        <f>Registro!A25</f>
        <v>Células de producción en la materia Dirección de Proyectos de Innovación Empresarial</v>
      </c>
      <c r="B25" s="33"/>
      <c r="C25" s="48" t="str">
        <f>Registro!G25</f>
        <v>10/02/25   -   30/06/25</v>
      </c>
      <c r="D25" s="48"/>
      <c r="E25" s="48"/>
      <c r="F25" s="47" t="s">
        <v>42</v>
      </c>
      <c r="G25" s="47"/>
      <c r="H25" s="21">
        <v>0.33329999999999999</v>
      </c>
    </row>
    <row r="26" spans="1:8" s="6" customFormat="1" ht="35" customHeight="1" x14ac:dyDescent="0.15">
      <c r="A26" s="33" t="str">
        <f>Registro!A26</f>
        <v>Trabajo con la técnica de aula invertida en la materia Dirección de Proyectos de Innovación Empresarial</v>
      </c>
      <c r="B26" s="33"/>
      <c r="C26" s="48" t="str">
        <f>Registro!G26</f>
        <v>10/02/25   -   30/06/25</v>
      </c>
      <c r="D26" s="48"/>
      <c r="E26" s="48"/>
      <c r="F26" s="47" t="s">
        <v>42</v>
      </c>
      <c r="G26" s="47"/>
      <c r="H26" s="21">
        <v>0.33329999999999999</v>
      </c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 xml:space="preserve">MTRO. OCTAVIO OBIL MARTINEZ 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28" sqref="A28:B28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15">
      <c r="A14" s="33" t="str">
        <f>Registro!A14</f>
        <v>Preparar clases, corrección de exámenes, redacción.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15">
      <c r="A17" s="33" t="str">
        <f>Registro!A17</f>
        <v>Elaborar instrumentaciones didácticas; reportes parciales y finales; lista de calificaciones; material didáctica y exámenes.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x14ac:dyDescent="0.15">
      <c r="A21" s="47" t="str">
        <f>Registro!A21</f>
        <v>Elaboración de instrumentación didáctica</v>
      </c>
      <c r="B21" s="47"/>
      <c r="C21" s="48">
        <f>Registro!G21</f>
        <v>45684</v>
      </c>
      <c r="D21" s="48"/>
      <c r="E21" s="48"/>
      <c r="F21" s="47" t="str">
        <f>+'Reporte 1'!F21:G21</f>
        <v>Instrumentación didáctica</v>
      </c>
      <c r="G21" s="47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7" t="str">
        <f>Registro!A22</f>
        <v>Elaboración de material didáctico.</v>
      </c>
      <c r="B22" s="47"/>
      <c r="C22" s="48" t="str">
        <f>Registro!G22</f>
        <v>10/02/25   -   30/06/25</v>
      </c>
      <c r="D22" s="48"/>
      <c r="E22" s="48"/>
      <c r="F22" s="33" t="str">
        <f>+'Reporte 1'!F22:G22</f>
        <v>Material didáctico y exámenes</v>
      </c>
      <c r="G22" s="33"/>
      <c r="H22" s="21">
        <v>0.66659999999999997</v>
      </c>
    </row>
    <row r="23" spans="1:18" s="6" customFormat="1" x14ac:dyDescent="0.15">
      <c r="A23" s="47" t="str">
        <f>Registro!A23</f>
        <v>Capturar calificaciones</v>
      </c>
      <c r="B23" s="47"/>
      <c r="C23" s="48" t="str">
        <f>Registro!G23</f>
        <v>10/02/25   -   30/06/25</v>
      </c>
      <c r="D23" s="48"/>
      <c r="E23" s="48"/>
      <c r="F23" s="47" t="str">
        <f>+'Reporte 1'!F23:G23</f>
        <v>Lista de calificaciones</v>
      </c>
      <c r="G23" s="47"/>
      <c r="H23" s="21">
        <v>0.66659999999999997</v>
      </c>
    </row>
    <row r="24" spans="1:18" s="6" customFormat="1" x14ac:dyDescent="0.15">
      <c r="A24" s="47" t="str">
        <f>Registro!A24</f>
        <v>Elaboración de reportes parciales y finales</v>
      </c>
      <c r="B24" s="47"/>
      <c r="C24" s="48" t="str">
        <f>Registro!G24</f>
        <v>10/02/25   -   30/06/25</v>
      </c>
      <c r="D24" s="48"/>
      <c r="E24" s="48"/>
      <c r="F24" s="47" t="str">
        <f>+'Reporte 1'!F24:G24</f>
        <v>Reporte parciales y finales</v>
      </c>
      <c r="G24" s="47"/>
      <c r="H24" s="21">
        <v>0.66659999999999997</v>
      </c>
    </row>
    <row r="25" spans="1:18" s="6" customFormat="1" ht="30" customHeight="1" x14ac:dyDescent="0.15">
      <c r="A25" s="33" t="str">
        <f>Registro!A25</f>
        <v>Células de producción en la materia Dirección de Proyectos de Innovación Empresarial</v>
      </c>
      <c r="B25" s="33"/>
      <c r="C25" s="48" t="str">
        <f>Registro!G25</f>
        <v>10/02/25   -   30/06/25</v>
      </c>
      <c r="D25" s="48"/>
      <c r="E25" s="48"/>
      <c r="F25" s="47" t="str">
        <f>+'Reporte 1'!F25:G25</f>
        <v>Material didáctico</v>
      </c>
      <c r="G25" s="47"/>
      <c r="H25" s="21">
        <v>0.66659999999999997</v>
      </c>
    </row>
    <row r="26" spans="1:18" s="6" customFormat="1" ht="38" customHeight="1" x14ac:dyDescent="0.15">
      <c r="A26" s="33" t="str">
        <f>Registro!A26</f>
        <v>Trabajo con la técnica de aula invertida en la materia Dirección de Proyectos de Innovación Empresarial</v>
      </c>
      <c r="B26" s="33"/>
      <c r="C26" s="48" t="str">
        <f>Registro!G26</f>
        <v>10/02/25   -   30/06/25</v>
      </c>
      <c r="D26" s="48"/>
      <c r="E26" s="48"/>
      <c r="F26" s="47" t="str">
        <f>+'Reporte 1'!F26:G26</f>
        <v>Material didáctico</v>
      </c>
      <c r="G26" s="47"/>
      <c r="H26" s="21">
        <v>0.66659999999999997</v>
      </c>
    </row>
    <row r="27" spans="1:1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 xml:space="preserve">MTRO. OCTAVIO OBIL MARTINEZ 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6" sqref="A26:B26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1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15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15">
      <c r="A14" s="33" t="str">
        <f>Registro!A14</f>
        <v>Preparar clases, corrección de exámenes, redacción.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15">
      <c r="A17" s="33" t="str">
        <f>Registro!A17</f>
        <v>Elaborar instrumentaciones didácticas; reportes parciales y finales; lista de calificaciones; material didáctica y exámenes.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x14ac:dyDescent="0.15">
      <c r="A21" s="47" t="str">
        <f>Registro!A21</f>
        <v>Elaboración de instrumentación didáctica</v>
      </c>
      <c r="B21" s="47"/>
      <c r="C21" s="48">
        <f>Registro!G21</f>
        <v>45684</v>
      </c>
      <c r="D21" s="48"/>
      <c r="E21" s="48"/>
      <c r="F21" s="47" t="str">
        <f>+'Reporte 1'!F21:G21</f>
        <v>Instrumentación didáctica</v>
      </c>
      <c r="G21" s="47"/>
      <c r="H21" s="11">
        <v>1</v>
      </c>
    </row>
    <row r="22" spans="1:8" s="6" customFormat="1" ht="25" customHeight="1" x14ac:dyDescent="0.15">
      <c r="A22" s="47" t="str">
        <f>Registro!A22</f>
        <v>Elaboración de material didáctico.</v>
      </c>
      <c r="B22" s="47"/>
      <c r="C22" s="48" t="str">
        <f>Registro!G22</f>
        <v>10/02/25   -   30/06/25</v>
      </c>
      <c r="D22" s="48"/>
      <c r="E22" s="48"/>
      <c r="F22" s="33" t="str">
        <f>+'Reporte 1'!F22:G22</f>
        <v>Material didáctico y exámenes</v>
      </c>
      <c r="G22" s="33"/>
      <c r="H22" s="11">
        <v>1</v>
      </c>
    </row>
    <row r="23" spans="1:8" s="6" customFormat="1" x14ac:dyDescent="0.15">
      <c r="A23" s="47" t="str">
        <f>Registro!A23</f>
        <v>Capturar calificaciones</v>
      </c>
      <c r="B23" s="47"/>
      <c r="C23" s="48" t="str">
        <f>Registro!G23</f>
        <v>10/02/25   -   30/06/25</v>
      </c>
      <c r="D23" s="48"/>
      <c r="E23" s="48"/>
      <c r="F23" s="47" t="str">
        <f>+'Reporte 1'!F23:G23</f>
        <v>Lista de calificaciones</v>
      </c>
      <c r="G23" s="47"/>
      <c r="H23" s="11">
        <v>1</v>
      </c>
    </row>
    <row r="24" spans="1:8" s="6" customFormat="1" x14ac:dyDescent="0.15">
      <c r="A24" s="47" t="str">
        <f>Registro!A24</f>
        <v>Elaboración de reportes parciales y finales</v>
      </c>
      <c r="B24" s="47"/>
      <c r="C24" s="48" t="str">
        <f>Registro!G24</f>
        <v>10/02/25   -   30/06/25</v>
      </c>
      <c r="D24" s="48"/>
      <c r="E24" s="48"/>
      <c r="F24" s="47" t="str">
        <f>+'Reporte 1'!F24:G24</f>
        <v>Reporte parciales y finales</v>
      </c>
      <c r="G24" s="47"/>
      <c r="H24" s="11">
        <v>1</v>
      </c>
    </row>
    <row r="25" spans="1:8" s="6" customFormat="1" ht="28" customHeight="1" x14ac:dyDescent="0.15">
      <c r="A25" s="33" t="str">
        <f>Registro!A25</f>
        <v>Células de producción en la materia Dirección de Proyectos de Innovación Empresarial</v>
      </c>
      <c r="B25" s="33"/>
      <c r="C25" s="48" t="str">
        <f>Registro!G25</f>
        <v>10/02/25   -   30/06/25</v>
      </c>
      <c r="D25" s="48"/>
      <c r="E25" s="48"/>
      <c r="F25" s="47" t="str">
        <f>+'Reporte 1'!F25:G25</f>
        <v>Material didáctico</v>
      </c>
      <c r="G25" s="47"/>
      <c r="H25" s="11">
        <v>1</v>
      </c>
    </row>
    <row r="26" spans="1:8" s="6" customFormat="1" ht="38" customHeight="1" x14ac:dyDescent="0.15">
      <c r="A26" s="33" t="str">
        <f>Registro!A26</f>
        <v>Trabajo con la técnica de aula invertida en la materia Dirección de Proyectos de Innovación Empresarial</v>
      </c>
      <c r="B26" s="33"/>
      <c r="C26" s="48" t="str">
        <f>Registro!G26</f>
        <v>10/02/25   -   30/06/25</v>
      </c>
      <c r="D26" s="48"/>
      <c r="E26" s="48"/>
      <c r="F26" s="47" t="str">
        <f>+'Reporte 1'!F26:G26</f>
        <v>Material didáctico</v>
      </c>
      <c r="G26" s="47"/>
      <c r="H26" s="11">
        <v>1</v>
      </c>
    </row>
    <row r="27" spans="1:8" s="6" customFormat="1" x14ac:dyDescent="0.1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1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1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1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1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6" t="str">
        <f>Registro!F36</f>
        <v xml:space="preserve">MTRO. OCTAVIO OBIL MARTINEZ </v>
      </c>
      <c r="H35" s="46"/>
    </row>
    <row r="36" spans="1:8" ht="28.5" customHeight="1" x14ac:dyDescent="0.15">
      <c r="A36" s="20" t="str">
        <f>B8</f>
        <v>DRA. ROSA MARIA BEREA GUTIERREZ</v>
      </c>
      <c r="C36" s="45" t="s">
        <v>25</v>
      </c>
      <c r="D36" s="45"/>
      <c r="E36" s="45"/>
      <c r="G36" s="41" t="s">
        <v>14</v>
      </c>
      <c r="H36" s="41"/>
    </row>
    <row r="38" spans="1:8" ht="24.75" customHeight="1" x14ac:dyDescent="0.1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2025-03-19T17:57:34Z</dcterms:modified>
</cp:coreProperties>
</file>