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o" sheetId="1" r:id="rId4"/>
    <sheet state="visible" name="Reporte 1" sheetId="2" r:id="rId5"/>
    <sheet state="visible" name="Reporte 2" sheetId="3" r:id="rId6"/>
    <sheet state="visible" name="Reporte 3" sheetId="4" r:id="rId7"/>
  </sheets>
  <definedNames/>
  <calcPr/>
  <extLst>
    <ext uri="GoogleSheetsCustomDataVersion2">
      <go:sheetsCustomData xmlns:go="http://customooxmlschemas.google.com/" r:id="rId8" roundtripDataChecksum="TeYbBvShPKPDJGry9w8XQY9B/ImFsGU9Byuj+YdLabw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ID#AAABfiowOK0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FvlxxegvJM4+7+Tr+XRTkJX6p3w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ID#AAABfiowOK4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gYgGV5kwA1cfNNfSG5GuUUw8BeEw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9">
      <text>
        <t xml:space="preserve">======
ID#AAABfiowOK8
Operador    (2025-03-11 20:00:39)
ANOTAR EL NÚMERO DE REPORTE (PRIMERO, SEGUNTO, TERCERO, CUARTO O FINAL)</t>
      </text>
    </comment>
  </commentList>
  <extLst>
    <ext uri="GoogleSheetsCustomDataVersion2">
      <go:sheetsCustomData xmlns:go="http://customooxmlschemas.google.com/" r:id="rId1" roundtripDataSignature="AMtx7mijHVNnoWXt013IXYVJKt7PD6D+mQ=="/>
    </ext>
  </extLst>
</comments>
</file>

<file path=xl/sharedStrings.xml><?xml version="1.0" encoding="utf-8"?>
<sst xmlns="http://schemas.openxmlformats.org/spreadsheetml/2006/main" count="92" uniqueCount="39">
  <si>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</si>
  <si>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</si>
  <si>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</si>
  <si>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</si>
  <si>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INGENIERIA EN SISTEMAS COMPUTACIONALES</t>
  </si>
  <si>
    <t>PROFESOR:</t>
  </si>
  <si>
    <t>MTI. IVONNE CARMONA LOEZA</t>
  </si>
  <si>
    <t>Periodo</t>
  </si>
  <si>
    <t>Febrero - Junio 25</t>
  </si>
  <si>
    <t>Nombre del Proyecto</t>
  </si>
  <si>
    <t>VINCULACIÓN (Oferta Educativa)</t>
  </si>
  <si>
    <t xml:space="preserve">Objetivo </t>
  </si>
  <si>
    <t>Contribuir en la promoción del programa educativo en medios de comunicación y/o en instituciones educativas.</t>
  </si>
  <si>
    <t>Meta</t>
  </si>
  <si>
    <t>Actividad realizada</t>
  </si>
  <si>
    <t>Cronograma de Actividades</t>
  </si>
  <si>
    <t>Actividades</t>
  </si>
  <si>
    <t>Fecha programada</t>
  </si>
  <si>
    <t>Participar en las actividades asignadas por el Jefe de División</t>
  </si>
  <si>
    <t>04/02/2025-13/06/2025</t>
  </si>
  <si>
    <t>Observaciones</t>
  </si>
  <si>
    <t>ISC. DIEGO DE JESÚS VELÁZQUEZ LUCHO</t>
  </si>
  <si>
    <t>MIA. OCTAVIO OBIL MARTINEZ</t>
  </si>
  <si>
    <t>Profesora</t>
  </si>
  <si>
    <t>Jefa de División de Ingeniería en Sistemas Computacionales</t>
  </si>
  <si>
    <t>Subdirectora Académica</t>
  </si>
  <si>
    <r>
      <rPr>
        <rFont val="Arial"/>
        <b/>
        <color theme="1"/>
        <sz val="10.0"/>
      </rPr>
      <t>NOTA</t>
    </r>
    <r>
      <rPr>
        <rFont val="Arial"/>
        <color theme="1"/>
        <sz val="10.0"/>
      </rPr>
      <t>: El cronograma solo debe considerar las actividades a realizar en el periodo.</t>
    </r>
  </si>
  <si>
    <t>Reporte de Proyectos Individuales del Docente</t>
  </si>
  <si>
    <t>PROFESOR (A):</t>
  </si>
  <si>
    <t>Reporte No.</t>
  </si>
  <si>
    <t>Actividad</t>
  </si>
  <si>
    <t>Fecha programada de Realización</t>
  </si>
  <si>
    <t>Evidencia</t>
  </si>
  <si>
    <t>% avance</t>
  </si>
  <si>
    <t>Oficio de Comisión</t>
  </si>
  <si>
    <t>Subdirectora Académico</t>
  </si>
  <si>
    <t>NOTA: Llenar este formato por cada proyecto asignado y entregar en la semana número 7 el 1er reporte; en la semana 11 2° reporte; y en la semana 18 el reporte final.</t>
  </si>
  <si>
    <t>Oficio de comisión</t>
  </si>
  <si>
    <t>Diploma recibido.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</si>
</sst>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7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right" vertical="center"/>
    </xf>
    <xf borderId="1" fillId="0" fontId="2" numFmtId="0" xfId="0" applyAlignment="1" applyBorder="1" applyFont="1">
      <alignment horizontal="center" shrinkToFit="0" wrapText="1"/>
    </xf>
    <xf borderId="1" fillId="0" fontId="3" numFmtId="0" xfId="0" applyBorder="1" applyFont="1"/>
    <xf borderId="0" fillId="0" fontId="2" numFmtId="0" xfId="0" applyFont="1"/>
    <xf borderId="0" fillId="0" fontId="2" numFmtId="0" xfId="0" applyAlignment="1" applyFont="1">
      <alignment horizontal="right"/>
    </xf>
    <xf borderId="1" fillId="0" fontId="1" numFmtId="0" xfId="0" applyAlignment="1" applyBorder="1" applyFont="1">
      <alignment horizontal="center" readingOrder="0"/>
    </xf>
    <xf borderId="2" fillId="0" fontId="1" numFmtId="0" xfId="0" applyAlignment="1" applyBorder="1" applyFont="1">
      <alignment horizontal="center" readingOrder="0" shrinkToFit="0" wrapText="1"/>
    </xf>
    <xf borderId="2" fillId="0" fontId="3" numFmtId="0" xfId="0" applyBorder="1" applyFont="1"/>
    <xf borderId="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3" fillId="2" fontId="1" numFmtId="0" xfId="0" applyAlignment="1" applyBorder="1" applyFill="1" applyFont="1">
      <alignment horizontal="center"/>
    </xf>
    <xf borderId="4" fillId="0" fontId="3" numFmtId="0" xfId="0" applyBorder="1" applyFont="1"/>
    <xf borderId="3" fillId="0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 shrinkToFit="0" wrapText="1"/>
    </xf>
    <xf borderId="3" fillId="0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vertical="center"/>
    </xf>
    <xf borderId="5" fillId="2" fontId="1" numFmtId="164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0" fontId="1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/>
    </xf>
    <xf borderId="3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vertical="top"/>
    </xf>
    <xf borderId="6" fillId="0" fontId="1" numFmtId="0" xfId="0" applyAlignment="1" applyBorder="1" applyFont="1">
      <alignment horizontal="center" shrinkToFit="0" vertical="top" wrapText="1"/>
    </xf>
    <xf borderId="6" fillId="0" fontId="3" numFmtId="0" xfId="0" applyBorder="1" applyFont="1"/>
    <xf borderId="6" fillId="0" fontId="1" numFmtId="0" xfId="0" applyAlignment="1" applyBorder="1" applyFont="1">
      <alignment horizontal="center" vertical="top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3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vertical="center"/>
    </xf>
    <xf borderId="2" fillId="0" fontId="1" numFmtId="164" xfId="0" applyAlignment="1" applyBorder="1" applyFont="1" applyNumberFormat="1">
      <alignment horizontal="center" shrinkToFit="0" vertical="center" wrapText="1"/>
    </xf>
    <xf borderId="3" fillId="0" fontId="4" numFmtId="0" xfId="0" applyAlignment="1" applyBorder="1" applyFont="1">
      <alignment horizontal="center" readingOrder="0" shrinkToFit="0" vertical="center" wrapText="1"/>
    </xf>
    <xf borderId="5" fillId="0" fontId="1" numFmtId="9" xfId="0" applyAlignment="1" applyBorder="1" applyFont="1" applyNumberFormat="1">
      <alignment horizontal="center" readingOrder="0" vertical="center"/>
    </xf>
    <xf borderId="3" fillId="0" fontId="1" numFmtId="164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vertical="top"/>
    </xf>
    <xf borderId="2" fillId="0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 readingOrder="0" shrinkToFit="0" vertical="center" wrapText="1"/>
    </xf>
    <xf borderId="3" fillId="0" fontId="1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4.71"/>
    <col customWidth="1" min="3" max="4" width="11.14"/>
    <col customWidth="1" min="5" max="5" width="7.57"/>
    <col customWidth="1" min="6" max="26" width="11.43"/>
  </cols>
  <sheetData>
    <row r="1" ht="56.25" customHeight="1">
      <c r="A1" s="1"/>
      <c r="B1" s="2" t="s">
        <v>0</v>
      </c>
      <c r="F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8.5" customHeight="1">
      <c r="A6" s="4" t="s">
        <v>3</v>
      </c>
      <c r="D6" s="5" t="s">
        <v>4</v>
      </c>
      <c r="E6" s="6"/>
      <c r="F6" s="6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5</v>
      </c>
      <c r="B8" s="9" t="s">
        <v>6</v>
      </c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D9" s="1"/>
      <c r="E9" s="8" t="s">
        <v>7</v>
      </c>
      <c r="F9" s="10" t="s">
        <v>8</v>
      </c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75" customHeight="1">
      <c r="A11" s="8" t="s">
        <v>9</v>
      </c>
      <c r="B11" s="12" t="s">
        <v>10</v>
      </c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5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6" t="s">
        <v>12</v>
      </c>
      <c r="B14" s="11"/>
      <c r="C14" s="11"/>
      <c r="D14" s="11"/>
      <c r="E14" s="11"/>
      <c r="F14" s="11"/>
      <c r="G14" s="15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5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">
        <v>14</v>
      </c>
      <c r="B17" s="11"/>
      <c r="C17" s="11"/>
      <c r="D17" s="11"/>
      <c r="E17" s="11"/>
      <c r="F17" s="11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15</v>
      </c>
      <c r="B19" s="11"/>
      <c r="C19" s="11"/>
      <c r="D19" s="11"/>
      <c r="E19" s="11"/>
      <c r="F19" s="11"/>
      <c r="G19" s="15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16</v>
      </c>
      <c r="B20" s="11"/>
      <c r="C20" s="11"/>
      <c r="D20" s="11"/>
      <c r="E20" s="11"/>
      <c r="F20" s="15"/>
      <c r="G20" s="20" t="s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0" customHeight="1">
      <c r="A21" s="18" t="s">
        <v>18</v>
      </c>
      <c r="B21" s="11"/>
      <c r="C21" s="11"/>
      <c r="D21" s="11"/>
      <c r="E21" s="11"/>
      <c r="F21" s="15"/>
      <c r="G21" s="21" t="s">
        <v>19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4.75" customHeight="1">
      <c r="A22" s="18"/>
      <c r="B22" s="11"/>
      <c r="C22" s="11"/>
      <c r="D22" s="11"/>
      <c r="E22" s="11"/>
      <c r="F22" s="15"/>
      <c r="G22" s="21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7.0" customHeight="1">
      <c r="A23" s="18"/>
      <c r="B23" s="11"/>
      <c r="C23" s="11"/>
      <c r="D23" s="11"/>
      <c r="E23" s="11"/>
      <c r="F23" s="15"/>
      <c r="G23" s="2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30.0" customHeight="1">
      <c r="A24" s="18"/>
      <c r="B24" s="11"/>
      <c r="C24" s="11"/>
      <c r="D24" s="11"/>
      <c r="E24" s="11"/>
      <c r="F24" s="15"/>
      <c r="G24" s="2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1"/>
      <c r="C25" s="11"/>
      <c r="D25" s="11"/>
      <c r="E25" s="11"/>
      <c r="F25" s="15"/>
      <c r="G25" s="2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1"/>
      <c r="C26" s="11"/>
      <c r="D26" s="11"/>
      <c r="E26" s="11"/>
      <c r="F26" s="15"/>
      <c r="G26" s="2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1"/>
      <c r="C27" s="11"/>
      <c r="D27" s="11"/>
      <c r="E27" s="11"/>
      <c r="F27" s="15"/>
      <c r="G27" s="2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7.25" customHeight="1">
      <c r="A28" s="24"/>
      <c r="B28" s="11"/>
      <c r="C28" s="11"/>
      <c r="D28" s="11"/>
      <c r="E28" s="11"/>
      <c r="F28" s="15"/>
      <c r="G28" s="2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7.25" customHeight="1">
      <c r="A29" s="22"/>
      <c r="B29" s="11"/>
      <c r="C29" s="11"/>
      <c r="D29" s="11"/>
      <c r="E29" s="11"/>
      <c r="F29" s="15"/>
      <c r="G29" s="2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2.0" customHeight="1">
      <c r="A30" s="22"/>
      <c r="B30" s="11"/>
      <c r="C30" s="11"/>
      <c r="D30" s="11"/>
      <c r="E30" s="11"/>
      <c r="F30" s="15"/>
      <c r="G30" s="2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2.0" customHeight="1">
      <c r="A31" s="25"/>
      <c r="B31" s="25"/>
      <c r="C31" s="25"/>
      <c r="D31" s="25"/>
      <c r="E31" s="25"/>
      <c r="F31" s="25"/>
      <c r="G31" s="1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2.0" customHeight="1">
      <c r="A32" s="14" t="s">
        <v>20</v>
      </c>
      <c r="B32" s="11"/>
      <c r="C32" s="11"/>
      <c r="D32" s="11"/>
      <c r="E32" s="11"/>
      <c r="F32" s="11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46.5" customHeight="1">
      <c r="A33" s="26"/>
      <c r="B33" s="11"/>
      <c r="C33" s="11"/>
      <c r="D33" s="11"/>
      <c r="E33" s="11"/>
      <c r="F33" s="11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6.5" customHeight="1">
      <c r="A34" s="1"/>
      <c r="B34" s="1"/>
      <c r="C34" s="1"/>
      <c r="D34" s="1"/>
      <c r="E34" s="1"/>
      <c r="F34" s="1"/>
      <c r="G34" s="1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54.0" customHeight="1">
      <c r="A36" s="12" t="str">
        <f>B8</f>
        <v>MTI. IVONNE CARMONA LOEZA</v>
      </c>
      <c r="B36" s="1"/>
      <c r="C36" s="12" t="s">
        <v>21</v>
      </c>
      <c r="D36" s="6"/>
      <c r="F36" s="12" t="s">
        <v>22</v>
      </c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2.0" customHeight="1">
      <c r="A37" s="27" t="s">
        <v>23</v>
      </c>
      <c r="B37" s="1"/>
      <c r="C37" s="28" t="s">
        <v>24</v>
      </c>
      <c r="D37" s="29"/>
      <c r="E37" s="1"/>
      <c r="F37" s="30" t="s">
        <v>25</v>
      </c>
      <c r="G37" s="29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31" t="s">
        <v>26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6:D36"/>
    <mergeCell ref="C37:D37"/>
    <mergeCell ref="F37:G37"/>
    <mergeCell ref="A39:G39"/>
    <mergeCell ref="A27:F27"/>
    <mergeCell ref="A28:F28"/>
    <mergeCell ref="A29:F29"/>
    <mergeCell ref="A30:F30"/>
    <mergeCell ref="A32:G32"/>
    <mergeCell ref="A33:G33"/>
    <mergeCell ref="F36:G36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57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1.0</v>
      </c>
      <c r="C9" s="6"/>
      <c r="D9" s="25"/>
      <c r="E9" s="1"/>
      <c r="F9" s="8" t="s">
        <v>7</v>
      </c>
      <c r="G9" s="2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1.5" customHeight="1">
      <c r="A11" s="8" t="s">
        <v>9</v>
      </c>
      <c r="B11" s="12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6.0" customHeight="1">
      <c r="A21" s="18" t="str">
        <f>Registro!A21</f>
        <v>Participar en las actividades asignadas por el Jefe de División</v>
      </c>
      <c r="B21" s="15"/>
      <c r="C21" s="37" t="s">
        <v>19</v>
      </c>
      <c r="D21" s="11"/>
      <c r="E21" s="15"/>
      <c r="F21" s="38" t="s">
        <v>34</v>
      </c>
      <c r="G21" s="15"/>
      <c r="H21" s="39">
        <v>0.33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3.5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3.5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3.5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3.5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3.5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3.5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26"/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4.25" customHeight="1">
      <c r="A33" s="27" t="s">
        <v>23</v>
      </c>
      <c r="B33" s="1"/>
      <c r="C33" s="42" t="s">
        <v>24</v>
      </c>
      <c r="D33" s="29"/>
      <c r="E33" s="29"/>
      <c r="F33" s="1"/>
      <c r="G33" s="43" t="s">
        <v>35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4" width="6.57"/>
    <col customWidth="1" min="5" max="5" width="6.43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2.0</v>
      </c>
      <c r="C9" s="6"/>
      <c r="D9" s="25"/>
      <c r="E9" s="1"/>
      <c r="F9" s="8" t="s">
        <v>7</v>
      </c>
      <c r="G9" s="4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8" t="s">
        <v>9</v>
      </c>
      <c r="B11" s="34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9.75" customHeight="1">
      <c r="A21" s="18" t="str">
        <f>Registro!A21</f>
        <v>Participar en las actividades asignadas por el Jefe de División</v>
      </c>
      <c r="B21" s="15"/>
      <c r="C21" s="40" t="str">
        <f>Registro!$G$21</f>
        <v>04/02/2025-13/06/2025</v>
      </c>
      <c r="D21" s="11"/>
      <c r="E21" s="15"/>
      <c r="F21" s="45" t="s">
        <v>37</v>
      </c>
      <c r="G21" s="15"/>
      <c r="H21" s="39">
        <v>0.66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0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0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0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0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46" t="s">
        <v>38</v>
      </c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0.5" customHeight="1">
      <c r="A33" s="27" t="s">
        <v>23</v>
      </c>
      <c r="B33" s="1"/>
      <c r="C33" s="47" t="s">
        <v>24</v>
      </c>
      <c r="F33" s="1"/>
      <c r="G33" s="43" t="s">
        <v>35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8.86"/>
    <col customWidth="1" min="2" max="2" width="9.71"/>
    <col customWidth="1" min="3" max="5" width="6.57"/>
    <col customWidth="1" min="6" max="6" width="9.71"/>
    <col customWidth="1" min="7" max="26" width="11.43"/>
  </cols>
  <sheetData>
    <row r="1" ht="56.25" customHeight="1">
      <c r="A1" s="1"/>
      <c r="B1" s="32" t="s">
        <v>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3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3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3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4" t="s">
        <v>3</v>
      </c>
      <c r="D6" s="33" t="str">
        <f>Registro!D6</f>
        <v>INGENIERIA EN SISTEMAS COMPUTACIONALES</v>
      </c>
      <c r="E6" s="6"/>
      <c r="F6" s="6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3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8" t="s">
        <v>28</v>
      </c>
      <c r="B8" s="34" t="str">
        <f>Registro!B8</f>
        <v>MTI. IVONNE CARMONA LOEZA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0.0" customHeight="1">
      <c r="A9" s="8" t="s">
        <v>29</v>
      </c>
      <c r="B9" s="34">
        <v>3.0</v>
      </c>
      <c r="C9" s="6"/>
      <c r="D9" s="25"/>
      <c r="E9" s="1"/>
      <c r="F9" s="8" t="s">
        <v>7</v>
      </c>
      <c r="G9" s="44" t="str">
        <f>Registro!F9</f>
        <v>Febrero - Junio 25</v>
      </c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8" t="s">
        <v>9</v>
      </c>
      <c r="B11" s="34" t="str">
        <f>Registro!B11</f>
        <v>VINCULACIÓN (Oferta Educativa)</v>
      </c>
      <c r="C11" s="6"/>
      <c r="D11" s="6"/>
      <c r="E11" s="6"/>
      <c r="F11" s="6"/>
      <c r="G11" s="6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3"/>
      <c r="B12" s="1"/>
      <c r="C12" s="1"/>
      <c r="D12" s="1"/>
      <c r="E12" s="1"/>
      <c r="F12" s="1"/>
      <c r="G12" s="1"/>
      <c r="H12" s="1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2.0" customHeight="1">
      <c r="A13" s="14" t="s">
        <v>11</v>
      </c>
      <c r="B13" s="11"/>
      <c r="C13" s="11"/>
      <c r="D13" s="11"/>
      <c r="E13" s="11"/>
      <c r="F13" s="11"/>
      <c r="G13" s="11"/>
      <c r="H13" s="1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5.5" customHeight="1">
      <c r="A14" s="18" t="str">
        <f>Registro!A14</f>
        <v>Contribuir en la promoción del programa educativo en medios de comunicación y/o en instituciones educativas.</v>
      </c>
      <c r="B14" s="11"/>
      <c r="C14" s="11"/>
      <c r="D14" s="11"/>
      <c r="E14" s="11"/>
      <c r="F14" s="11"/>
      <c r="G14" s="11"/>
      <c r="H14" s="1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2.0" customHeight="1">
      <c r="A15" s="17"/>
      <c r="B15" s="17"/>
      <c r="C15" s="17"/>
      <c r="D15" s="17"/>
      <c r="E15" s="17"/>
      <c r="F15" s="17"/>
      <c r="G15" s="17"/>
      <c r="H15" s="17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2.0" customHeight="1">
      <c r="A16" s="14" t="s">
        <v>13</v>
      </c>
      <c r="B16" s="11"/>
      <c r="C16" s="11"/>
      <c r="D16" s="11"/>
      <c r="E16" s="11"/>
      <c r="F16" s="11"/>
      <c r="G16" s="11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30.0" customHeight="1">
      <c r="A17" s="18" t="str">
        <f>Registro!$A$17</f>
        <v>Actividad realizada</v>
      </c>
      <c r="B17" s="11"/>
      <c r="C17" s="11"/>
      <c r="D17" s="11"/>
      <c r="E17" s="11"/>
      <c r="F17" s="11"/>
      <c r="G17" s="11"/>
      <c r="H17" s="1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0" customHeight="1">
      <c r="A18" s="17"/>
      <c r="B18" s="17"/>
      <c r="C18" s="17"/>
      <c r="D18" s="17"/>
      <c r="E18" s="17"/>
      <c r="F18" s="17"/>
      <c r="G18" s="17"/>
      <c r="H18" s="17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0" customHeight="1">
      <c r="A19" s="14" t="s">
        <v>16</v>
      </c>
      <c r="B19" s="11"/>
      <c r="C19" s="11"/>
      <c r="D19" s="11"/>
      <c r="E19" s="11"/>
      <c r="F19" s="11"/>
      <c r="G19" s="11"/>
      <c r="H19" s="1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6.25" customHeight="1">
      <c r="A20" s="19" t="s">
        <v>30</v>
      </c>
      <c r="B20" s="15"/>
      <c r="C20" s="35" t="s">
        <v>31</v>
      </c>
      <c r="D20" s="11"/>
      <c r="E20" s="15"/>
      <c r="F20" s="19" t="s">
        <v>32</v>
      </c>
      <c r="G20" s="15"/>
      <c r="H20" s="36" t="s">
        <v>33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69.75" customHeight="1">
      <c r="A21" s="18" t="str">
        <f>Registro!A21</f>
        <v>Participar en las actividades asignadas por el Jefe de División</v>
      </c>
      <c r="B21" s="15"/>
      <c r="C21" s="40" t="str">
        <f>Registro!$G$21</f>
        <v>04/02/2025-13/06/2025</v>
      </c>
      <c r="D21" s="11"/>
      <c r="E21" s="15"/>
      <c r="F21" s="45" t="s">
        <v>37</v>
      </c>
      <c r="G21" s="15"/>
      <c r="H21" s="39">
        <v>1.0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2.0" customHeight="1">
      <c r="A22" s="22"/>
      <c r="B22" s="15"/>
      <c r="C22" s="40"/>
      <c r="D22" s="11"/>
      <c r="E22" s="15"/>
      <c r="F22" s="22"/>
      <c r="G22" s="15"/>
      <c r="H22" s="41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2.0" customHeight="1">
      <c r="A23" s="22"/>
      <c r="B23" s="15"/>
      <c r="C23" s="40"/>
      <c r="D23" s="11"/>
      <c r="E23" s="15"/>
      <c r="F23" s="22"/>
      <c r="G23" s="15"/>
      <c r="H23" s="41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2.0" customHeight="1">
      <c r="A24" s="22"/>
      <c r="B24" s="15"/>
      <c r="C24" s="40"/>
      <c r="D24" s="11"/>
      <c r="E24" s="15"/>
      <c r="F24" s="22"/>
      <c r="G24" s="15"/>
      <c r="H24" s="41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2.0" customHeight="1">
      <c r="A25" s="22"/>
      <c r="B25" s="15"/>
      <c r="C25" s="40"/>
      <c r="D25" s="11"/>
      <c r="E25" s="15"/>
      <c r="F25" s="22"/>
      <c r="G25" s="15"/>
      <c r="H25" s="41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2.0" customHeight="1">
      <c r="A26" s="22"/>
      <c r="B26" s="15"/>
      <c r="C26" s="40"/>
      <c r="D26" s="11"/>
      <c r="E26" s="15"/>
      <c r="F26" s="22"/>
      <c r="G26" s="15"/>
      <c r="H26" s="4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2.0" customHeight="1">
      <c r="A27" s="22"/>
      <c r="B27" s="15"/>
      <c r="C27" s="40"/>
      <c r="D27" s="11"/>
      <c r="E27" s="15"/>
      <c r="F27" s="22"/>
      <c r="G27" s="15"/>
      <c r="H27" s="4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2.0" customHeight="1">
      <c r="A28" s="25"/>
      <c r="B28" s="25"/>
      <c r="C28" s="25"/>
      <c r="D28" s="25"/>
      <c r="E28" s="25"/>
      <c r="F28" s="25"/>
      <c r="G28" s="25"/>
      <c r="H28" s="1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2.0" customHeight="1">
      <c r="A29" s="14" t="s">
        <v>20</v>
      </c>
      <c r="B29" s="11"/>
      <c r="C29" s="11"/>
      <c r="D29" s="11"/>
      <c r="E29" s="11"/>
      <c r="F29" s="11"/>
      <c r="G29" s="11"/>
      <c r="H29" s="15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41.25" customHeight="1">
      <c r="A30" s="26"/>
      <c r="B30" s="11"/>
      <c r="C30" s="11"/>
      <c r="D30" s="11"/>
      <c r="E30" s="11"/>
      <c r="F30" s="11"/>
      <c r="G30" s="11"/>
      <c r="H30" s="15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6.5" customHeight="1">
      <c r="A31" s="1"/>
      <c r="B31" s="1"/>
      <c r="C31" s="1"/>
      <c r="D31" s="1"/>
      <c r="E31" s="1"/>
      <c r="F31" s="1"/>
      <c r="G31" s="1"/>
      <c r="H31" s="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42.75" customHeight="1">
      <c r="A32" s="12" t="str">
        <f>B8</f>
        <v>MTI. IVONNE CARMONA LOEZA</v>
      </c>
      <c r="B32" s="1"/>
      <c r="C32" s="12" t="str">
        <f>Registro!C36</f>
        <v>ISC. DIEGO DE JESÚS VELÁZQUEZ LUCHO</v>
      </c>
      <c r="D32" s="6"/>
      <c r="E32" s="6"/>
      <c r="F32" s="1"/>
      <c r="G32" s="12" t="str">
        <f>Registro!F36</f>
        <v>MIA. OCTAVIO OBIL MARTINEZ</v>
      </c>
      <c r="H32" s="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2.0" customHeight="1">
      <c r="A33" s="27" t="s">
        <v>23</v>
      </c>
      <c r="B33" s="1"/>
      <c r="C33" s="47" t="s">
        <v>24</v>
      </c>
      <c r="F33" s="1"/>
      <c r="G33" s="43" t="s">
        <v>25</v>
      </c>
      <c r="H33" s="4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31" t="s">
        <v>36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4">
    <mergeCell ref="C27:E27"/>
    <mergeCell ref="C32:E32"/>
    <mergeCell ref="C33:E33"/>
    <mergeCell ref="A26:B26"/>
    <mergeCell ref="C26:E26"/>
    <mergeCell ref="F26:G26"/>
    <mergeCell ref="A27:B27"/>
    <mergeCell ref="F27:G27"/>
    <mergeCell ref="A29:H29"/>
    <mergeCell ref="A30:H30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G32:H32"/>
    <mergeCell ref="A35:H35"/>
  </mergeCells>
  <printOptions horizontalCentered="1"/>
  <pageMargins bottom="1.062992125984252" footer="0.0" header="0.0" left="0.7086614173228347" right="0.7086614173228347" top="0.7480314960629921"/>
  <pageSetup orientation="portrait"/>
  <headerFooter>
    <oddFooter>&amp;RAgosto 2022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</cp:coreProperties>
</file>