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FEB-JUN 25\REPORTES P INDIV LIAC ENE-JUN 25\"/>
    </mc:Choice>
  </mc:AlternateContent>
  <xr:revisionPtr revIDLastSave="0" documentId="13_ncr:1_{9DD4BE56-9863-4F4B-B438-DDAF2CFBEE77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G31" i="9"/>
  <c r="C31" i="9"/>
  <c r="A17" i="9"/>
  <c r="A14" i="9"/>
  <c r="B11" i="9"/>
  <c r="G9" i="9"/>
  <c r="B8" i="9"/>
  <c r="D6" i="9"/>
  <c r="G31" i="8"/>
  <c r="C31" i="8"/>
  <c r="A17" i="8"/>
  <c r="A14" i="8"/>
  <c r="B11" i="8"/>
  <c r="G9" i="8"/>
  <c r="B8" i="8"/>
  <c r="D6" i="8"/>
  <c r="G31" i="7"/>
  <c r="C31" i="7"/>
  <c r="A23" i="7"/>
  <c r="A22" i="7"/>
  <c r="A21" i="7"/>
  <c r="A17" i="7"/>
  <c r="A14" i="7"/>
  <c r="B11" i="7"/>
  <c r="G9" i="7"/>
  <c r="A32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tc={2C33BD3E-754A-47CA-8A46-855BEFB62B14}</author>
    <author>tc={DF971AA1-5858-4AC6-B010-00EBAF0103FA}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2C33BD3E-754A-47CA-8A46-855BEFB62B1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2" shapeId="0" xr:uid="{DF971AA1-5858-4AC6-B010-00EBAF0103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tc={54111ECA-BB0C-47F8-B058-CFC3A62294D7}</author>
    <author>tc={CBEE7A83-00E2-4F64-9FDD-341AB4E9F36F}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54111ECA-BB0C-47F8-B058-CFC3A62294D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2" shapeId="0" xr:uid="{CBEE7A83-00E2-4F64-9FDD-341AB4E9F36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<sst xmlns="http://schemas.openxmlformats.org/spreadsheetml/2006/main" count="104" uniqueCount="49">
  <si>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</si>
  <si>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</si>
  <si>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</si>
  <si>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</si>
  <si>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</si>
  <si>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</si>
  <si>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</si>
  <si>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</si>
  <si>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</si>
  <si>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</si>
  <si>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</si>
  <si>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</si>
  <si>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</si>
  <si>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</si>
  <si>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</si>
  <si>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</si>
  <si>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</si>
  <si>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</si>
  <si>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</si>
  <si>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</si>
  <si>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</si>
  <si>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</si>
  <si>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</si>
  <si>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</si>
  <si>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reporte de proyectos individuales en plataforma</t>
  </si>
  <si>
    <t>LICENCIATURA EN ADMINISTRACIÓN</t>
  </si>
  <si>
    <t>Jefe de División de Licenciatura en administración</t>
  </si>
  <si>
    <t>Jefe de División de Ingeniería Licenciatura en administración</t>
  </si>
  <si>
    <t>M.C.A. LILIANA IRASEMA AGUIRRE CARDOZA</t>
  </si>
  <si>
    <t>Jefe de División de Ingeniería Licenciatura en Administración</t>
  </si>
  <si>
    <t>MCA. LILIANA IRASEMA AGUIRRE CARDOZA</t>
  </si>
  <si>
    <t>Prrofesor</t>
  </si>
  <si>
    <t>Jefe de División de Ingeniería LICENCIATURA EN ADMINISTRACION</t>
  </si>
  <si>
    <t>PROYECTO ESPECIAL (ASESORIAS/TALLER PARA CADA MATERIA)</t>
  </si>
  <si>
    <t>Definir y revisar los temas complejos a asesorar junto con los estudiantes</t>
  </si>
  <si>
    <t>Brindar la asesoria de los temas complejos que sean solicitados por los estudiantes</t>
  </si>
  <si>
    <t>Registrar la asesoria en el formato designado por la jefatura de carrera para el control del mismo</t>
  </si>
  <si>
    <t>S/E</t>
  </si>
  <si>
    <t>Formato de registro</t>
  </si>
  <si>
    <t>LAE. RENATA RAMOS MORENO</t>
  </si>
  <si>
    <t>El proyecto se realizó de forma satisfactoria</t>
  </si>
  <si>
    <t>FEBRERO -JUNIO 2025</t>
  </si>
  <si>
    <t>Brindar asesoria a los estudiantes en las asignaturas complejas (Costos de manufatura, Administración Financiera, Contabilidad Financiera., etc) durante el periodo Febrero - Junio 2025</t>
  </si>
  <si>
    <t>5 estudiantes asesorados en cada asignatura</t>
  </si>
  <si>
    <t>04/02/2025-20/06/2025</t>
  </si>
  <si>
    <t>ING. OCTAVIO OBIL MARTINEZ</t>
  </si>
  <si>
    <t>04/02/25 al 19/03/2025</t>
  </si>
  <si>
    <t>04/02/25 al 20/062/2025</t>
  </si>
  <si>
    <t>04/02/25 al 20/06/2025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</si>
</sst>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466621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438046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2C33BD3E-754A-47CA-8A46-855BEFB62B14}" done="1">
    <text>Del 05/09/22 al 21/10/22 es por que el 21 de octubre es la fecha limite de entrega del reporte</text>
  </threadedComment>
  <threadedComment ref="C24" dT="2022-10-18T17:45:06.40" personId="{E9F5F93A-A499-4482-93DD-3C91D976BDDB}" id="{DF971AA1-5858-4AC6-B010-00EBAF0103FA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54111ECA-BB0C-47F8-B058-CFC3A62294D7}" done="1">
    <text>Del 05/09/22 al 21/10/22 es por que el 21 de octubre es la fecha limite de entrega del reporte</text>
  </threadedComment>
  <threadedComment ref="C24" dT="2022-10-18T17:45:06.40" personId="{E9F5F93A-A499-4482-93DD-3C91D976BDDB}" id="{CBEE7A83-00E2-4F64-9FDD-341AB4E9F36F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opLeftCell="A18" zoomScaleNormal="100" zoomScaleSheetLayoutView="100" workbookViewId="0">
      <selection activeCell="F33" sqref="F33:G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25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28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41</v>
      </c>
      <c r="G9" s="22"/>
    </row>
    <row r="11" spans="1:7" ht="31.5" customHeight="1" x14ac:dyDescent="0.2">
      <c r="A11" s="4" t="s">
        <v>4</v>
      </c>
      <c r="B11" s="33" t="s">
        <v>33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42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43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/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34</v>
      </c>
      <c r="B21" s="30"/>
      <c r="C21" s="30"/>
      <c r="D21" s="30"/>
      <c r="E21" s="30"/>
      <c r="F21" s="31"/>
      <c r="G21" s="11" t="s">
        <v>44</v>
      </c>
    </row>
    <row r="22" spans="1:7" s="6" customFormat="1" x14ac:dyDescent="0.2">
      <c r="A22" s="29" t="s">
        <v>35</v>
      </c>
      <c r="B22" s="30"/>
      <c r="C22" s="30"/>
      <c r="D22" s="30"/>
      <c r="E22" s="30"/>
      <c r="F22" s="31"/>
      <c r="G22" s="11" t="s">
        <v>44</v>
      </c>
    </row>
    <row r="23" spans="1:7" s="6" customFormat="1" x14ac:dyDescent="0.2">
      <c r="A23" s="29" t="s">
        <v>36</v>
      </c>
      <c r="B23" s="30"/>
      <c r="C23" s="30"/>
      <c r="D23" s="30"/>
      <c r="E23" s="30"/>
      <c r="F23" s="31"/>
      <c r="G23" s="11" t="s">
        <v>44</v>
      </c>
    </row>
    <row r="24" spans="1:7" s="6" customFormat="1" x14ac:dyDescent="0.2">
      <c r="A24" s="29" t="s">
        <v>23</v>
      </c>
      <c r="B24" s="30"/>
      <c r="C24" s="30"/>
      <c r="D24" s="30"/>
      <c r="E24" s="30"/>
      <c r="F24" s="31"/>
      <c r="G24" s="11" t="s">
        <v>44</v>
      </c>
    </row>
    <row r="25" spans="1:7" s="6" customFormat="1" x14ac:dyDescent="0.2">
      <c r="A25" s="29"/>
      <c r="B25" s="30"/>
      <c r="C25" s="30"/>
      <c r="D25" s="30"/>
      <c r="E25" s="30"/>
      <c r="F25" s="31"/>
      <c r="G25" s="11"/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18" t="s">
        <v>10</v>
      </c>
      <c r="B28" s="18"/>
      <c r="C28" s="18"/>
      <c r="D28" s="18"/>
      <c r="E28" s="18"/>
      <c r="F28" s="18"/>
      <c r="G28" s="18"/>
    </row>
    <row r="29" spans="1:7" s="6" customFormat="1" ht="46.5" customHeight="1" x14ac:dyDescent="0.2">
      <c r="A29" s="19"/>
      <c r="B29" s="19"/>
      <c r="C29" s="19"/>
      <c r="D29" s="19"/>
      <c r="E29" s="19"/>
      <c r="F29" s="19"/>
      <c r="G29" s="19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M.C.A. LILIANA IRASEMA AGUIRRE CARDOZA</v>
      </c>
      <c r="C32" s="23" t="s">
        <v>39</v>
      </c>
      <c r="D32" s="23"/>
      <c r="E32"/>
      <c r="F32" s="23" t="s">
        <v>45</v>
      </c>
      <c r="G32" s="23"/>
    </row>
    <row r="33" spans="1:7" ht="28.5" customHeight="1" x14ac:dyDescent="0.2">
      <c r="A33" s="9" t="s">
        <v>15</v>
      </c>
      <c r="C33" s="24" t="s">
        <v>26</v>
      </c>
      <c r="D33" s="24"/>
      <c r="F33" s="25" t="s">
        <v>14</v>
      </c>
      <c r="G33" s="25"/>
    </row>
    <row r="35" spans="1:7" x14ac:dyDescent="0.2">
      <c r="A35" s="17" t="s">
        <v>18</v>
      </c>
      <c r="B35" s="17"/>
      <c r="C35" s="17"/>
      <c r="D35" s="17"/>
      <c r="E35" s="17"/>
      <c r="F35" s="17"/>
      <c r="G35" s="17"/>
    </row>
  </sheetData>
  <mergeCells count="28"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abSelected="1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25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28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FEBRERO -JUNIO 2025</v>
      </c>
      <c r="H9" s="22"/>
    </row>
    <row r="11" spans="1:8" ht="31.5" customHeight="1" x14ac:dyDescent="0.2">
      <c r="A11" s="4" t="s">
        <v>4</v>
      </c>
      <c r="B11" s="33" t="str">
        <f>Registro!B11</f>
        <v>PROYECTO ESPECIAL (ASESORIAS/TALLER PARA CADA MATERIA)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Brindar asesoria a los estudiantes en las asignaturas complejas (Costos de manufatura, Administración Financiera, Contabilidad Financiera., etc) durante el periodo Febrero - Junio 2025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5 estudiantes asesorados en cada asignatura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1" t="str">
        <f>Registro!A21</f>
        <v>Definir y revisar los temas complejos a asesorar junto con los estudiantes</v>
      </c>
      <c r="B21" s="21"/>
      <c r="C21" s="38" t="s">
        <v>47</v>
      </c>
      <c r="D21" s="38"/>
      <c r="E21" s="38"/>
      <c r="F21" s="21" t="s">
        <v>37</v>
      </c>
      <c r="G21" s="21"/>
      <c r="H21" s="10">
        <v>0.33</v>
      </c>
    </row>
    <row r="22" spans="1:8" s="6" customFormat="1" ht="35.25" customHeight="1" x14ac:dyDescent="0.2">
      <c r="A22" s="21" t="str">
        <f>Registro!A22</f>
        <v>Brindar la asesoria de los temas complejos que sean solicitados por los estudiantes</v>
      </c>
      <c r="B22" s="21"/>
      <c r="C22" s="38" t="s">
        <v>46</v>
      </c>
      <c r="D22" s="38"/>
      <c r="E22" s="38"/>
      <c r="F22" s="21" t="s">
        <v>38</v>
      </c>
      <c r="G22" s="21"/>
      <c r="H22" s="10">
        <v>0.33</v>
      </c>
    </row>
    <row r="23" spans="1:8" s="6" customFormat="1" ht="67.5" customHeight="1" x14ac:dyDescent="0.2">
      <c r="A23" s="21" t="str">
        <f>Registro!A23</f>
        <v>Registrar la asesoria en el formato designado por la jefatura de carrera para el control del mismo</v>
      </c>
      <c r="B23" s="21"/>
      <c r="C23" s="38" t="s">
        <v>46</v>
      </c>
      <c r="D23" s="38"/>
      <c r="E23" s="38"/>
      <c r="F23" s="21" t="s">
        <v>38</v>
      </c>
      <c r="G23" s="21"/>
      <c r="H23" s="10">
        <v>0.33</v>
      </c>
    </row>
    <row r="24" spans="1:8" s="6" customFormat="1" ht="37.5" customHeight="1" x14ac:dyDescent="0.2">
      <c r="A24" s="21" t="str">
        <f>Registro!A24</f>
        <v>Elaboración de reportes administrativos de las actividades</v>
      </c>
      <c r="B24" s="21"/>
      <c r="C24" s="38" t="s">
        <v>48</v>
      </c>
      <c r="D24" s="38"/>
      <c r="E24" s="38"/>
      <c r="F24" s="21" t="s">
        <v>24</v>
      </c>
      <c r="G24" s="21"/>
      <c r="H24" s="10">
        <v>0.33</v>
      </c>
    </row>
    <row r="25" spans="1:8" s="6" customFormat="1" x14ac:dyDescent="0.2">
      <c r="A25" s="41"/>
      <c r="B25" s="41"/>
      <c r="C25" s="38"/>
      <c r="D25" s="38"/>
      <c r="E25" s="38"/>
      <c r="F25" s="41"/>
      <c r="G25" s="41"/>
      <c r="H25" s="10"/>
    </row>
    <row r="26" spans="1:8" s="6" customFormat="1" x14ac:dyDescent="0.2">
      <c r="A26" s="41"/>
      <c r="B26" s="41"/>
      <c r="C26" s="38"/>
      <c r="D26" s="38"/>
      <c r="E26" s="38"/>
      <c r="F26" s="41"/>
      <c r="G26" s="41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2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3" t="str">
        <f>Registro!C32</f>
        <v>LAE. RENATA RAMOS MORENO</v>
      </c>
      <c r="D31" s="23"/>
      <c r="E31" s="23"/>
      <c r="G31" s="23" t="str">
        <f>Registro!F32</f>
        <v>ING. OCTAVIO OBIL MARTINEZ</v>
      </c>
      <c r="H31" s="23"/>
    </row>
    <row r="32" spans="1:8" ht="28.5" customHeight="1" x14ac:dyDescent="0.2">
      <c r="A32" s="9" t="str">
        <f>B8</f>
        <v>M.C.A. LILIANA IRASEMA AGUIRRE CARDOZA</v>
      </c>
      <c r="C32" s="42" t="s">
        <v>27</v>
      </c>
      <c r="D32" s="42"/>
      <c r="E32" s="42"/>
      <c r="G32" s="25" t="s">
        <v>14</v>
      </c>
      <c r="H32" s="25"/>
    </row>
    <row r="34" spans="1:8" ht="24.75" customHeight="1" x14ac:dyDescent="0.2">
      <c r="A34" s="17" t="s">
        <v>19</v>
      </c>
      <c r="B34" s="17"/>
      <c r="C34" s="17"/>
      <c r="D34" s="17"/>
      <c r="E34" s="17"/>
      <c r="F34" s="17"/>
      <c r="G34" s="17"/>
      <c r="H34" s="17"/>
    </row>
  </sheetData>
  <mergeCells count="42"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opLeftCell="A17" zoomScaleNormal="100" zoomScaleSheetLayoutView="100" workbookViewId="0">
      <selection activeCell="A21" sqref="A21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4.42578125" style="1" customWidth="1"/>
    <col min="6" max="6" width="9.7109375" style="1" customWidth="1"/>
    <col min="7" max="7" width="14.85546875" style="1" customWidth="1"/>
    <col min="8" max="8" width="16.2851562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M.C.A. LILIANA IRASEMA AGUIRRE CARDOZA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FEBRERO -JUNIO 2025</v>
      </c>
      <c r="H9" s="22"/>
    </row>
    <row r="11" spans="1:8" x14ac:dyDescent="0.2">
      <c r="A11" s="4" t="s">
        <v>4</v>
      </c>
      <c r="B11" s="23" t="str">
        <f>Registro!B11</f>
        <v>PROYECTO ESPECIAL (ASESORIAS/TALLER PARA CADA MATERIA)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Brindar asesoria a los estudiantes en las asignaturas complejas (Costos de manufatura, Administración Financiera, Contabilidad Financiera., etc) durante el periodo Febrero - Junio 2025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5 estudiantes asesorados en cada asignatura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6" t="s">
        <v>8</v>
      </c>
    </row>
    <row r="21" spans="1:8" s="6" customFormat="1" ht="35.25" customHeight="1" x14ac:dyDescent="0.2">
      <c r="A21" s="21"/>
      <c r="B21" s="21"/>
      <c r="C21" s="38"/>
      <c r="D21" s="38"/>
      <c r="E21" s="38"/>
      <c r="F21" s="21"/>
      <c r="G21" s="21"/>
      <c r="H21" s="10">
        <v>0.66</v>
      </c>
    </row>
    <row r="22" spans="1:8" s="6" customFormat="1" ht="35.25" customHeight="1" x14ac:dyDescent="0.2">
      <c r="A22" s="21"/>
      <c r="B22" s="21"/>
      <c r="C22" s="43"/>
      <c r="D22" s="44"/>
      <c r="E22" s="45"/>
      <c r="F22" s="21"/>
      <c r="G22" s="21"/>
      <c r="H22" s="10">
        <v>0.66</v>
      </c>
    </row>
    <row r="23" spans="1:8" s="6" customFormat="1" ht="35.25" customHeight="1" x14ac:dyDescent="0.2">
      <c r="A23" s="21"/>
      <c r="B23" s="21"/>
      <c r="C23" s="43"/>
      <c r="D23" s="44"/>
      <c r="E23" s="45"/>
      <c r="F23" s="21"/>
      <c r="G23" s="21"/>
      <c r="H23" s="10">
        <v>0.66</v>
      </c>
    </row>
    <row r="24" spans="1:8" s="6" customFormat="1" ht="38.25" customHeight="1" x14ac:dyDescent="0.2">
      <c r="A24" s="21"/>
      <c r="B24" s="21"/>
      <c r="C24" s="38"/>
      <c r="D24" s="38"/>
      <c r="E24" s="38"/>
      <c r="F24" s="21"/>
      <c r="G24" s="21"/>
      <c r="H24" s="10">
        <v>0.66</v>
      </c>
    </row>
    <row r="25" spans="1:8" s="6" customFormat="1" x14ac:dyDescent="0.2">
      <c r="A25" s="41"/>
      <c r="B25" s="41"/>
      <c r="C25" s="38"/>
      <c r="D25" s="38"/>
      <c r="E25" s="38"/>
      <c r="F25" s="41"/>
      <c r="G25" s="41"/>
      <c r="H25" s="10"/>
    </row>
    <row r="26" spans="1:8" s="6" customFormat="1" x14ac:dyDescent="0.2">
      <c r="A26" s="41"/>
      <c r="B26" s="41"/>
      <c r="C26" s="38"/>
      <c r="D26" s="38"/>
      <c r="E26" s="38"/>
      <c r="F26" s="41"/>
      <c r="G26" s="41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2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30</v>
      </c>
      <c r="C31" s="33" t="str">
        <f>Registro!C32</f>
        <v>LAE. RENATA RAMOS MORENO</v>
      </c>
      <c r="D31" s="33"/>
      <c r="E31" s="33"/>
      <c r="G31" s="33" t="str">
        <f>Registro!F32</f>
        <v>ING. OCTAVIO OBIL MARTINEZ</v>
      </c>
      <c r="H31" s="33"/>
    </row>
    <row r="32" spans="1:8" ht="37.5" customHeight="1" x14ac:dyDescent="0.2">
      <c r="A32" s="9" t="s">
        <v>31</v>
      </c>
      <c r="C32" s="42" t="s">
        <v>29</v>
      </c>
      <c r="D32" s="42"/>
      <c r="E32" s="42"/>
      <c r="G32" s="14" t="s">
        <v>14</v>
      </c>
      <c r="H32" s="14"/>
    </row>
    <row r="34" spans="1:8" ht="24.75" customHeight="1" x14ac:dyDescent="0.2">
      <c r="A34" s="17" t="s">
        <v>19</v>
      </c>
      <c r="B34" s="17"/>
      <c r="C34" s="17"/>
      <c r="D34" s="17"/>
      <c r="E34" s="17"/>
      <c r="F34" s="17"/>
      <c r="G34" s="17"/>
      <c r="H34" s="17"/>
    </row>
  </sheetData>
  <mergeCells count="41"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3:B23"/>
    <mergeCell ref="C23:E23"/>
    <mergeCell ref="F24:G24"/>
    <mergeCell ref="A22:B22"/>
    <mergeCell ref="C22:E22"/>
    <mergeCell ref="F22:G22"/>
    <mergeCell ref="F23:G23"/>
    <mergeCell ref="A24:B24"/>
    <mergeCell ref="C24:E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opLeftCell="A16" zoomScaleNormal="100" zoomScaleSheetLayoutView="100" workbookViewId="0">
      <selection activeCell="A21" sqref="A21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3" width="10.28515625" style="1" customWidth="1"/>
    <col min="4" max="4" width="10" style="1" customWidth="1"/>
    <col min="5" max="5" width="11.140625" style="1" customWidth="1"/>
    <col min="6" max="6" width="13.42578125" style="1" customWidth="1"/>
    <col min="7" max="7" width="15.28515625" style="1" customWidth="1"/>
    <col min="8" max="8" width="16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M.C.A. LILIANA IRASEMA AGUIRRE CARDOZA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FEBRERO -JUNIO 2025</v>
      </c>
      <c r="H9" s="22"/>
    </row>
    <row r="11" spans="1:8" x14ac:dyDescent="0.2">
      <c r="A11" s="4" t="s">
        <v>4</v>
      </c>
      <c r="B11" s="23" t="str">
        <f>Registro!B11</f>
        <v>PROYECTO ESPECIAL (ASESORIAS/TALLER PARA CADA MATERIA)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Brindar asesoria a los estudiantes en las asignaturas complejas (Costos de manufatura, Administración Financiera, Contabilidad Financiera., etc) durante el periodo Febrero - Junio 2025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5 estudiantes asesorados en cada asignatura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28.5" customHeight="1" x14ac:dyDescent="0.2">
      <c r="A21" s="21"/>
      <c r="B21" s="21"/>
      <c r="C21" s="38"/>
      <c r="D21" s="38"/>
      <c r="E21" s="38"/>
      <c r="F21" s="21"/>
      <c r="G21" s="21"/>
      <c r="H21" s="10">
        <v>1</v>
      </c>
    </row>
    <row r="22" spans="1:8" s="6" customFormat="1" ht="30.75" customHeight="1" x14ac:dyDescent="0.2">
      <c r="A22" s="21"/>
      <c r="B22" s="21"/>
      <c r="C22" s="43"/>
      <c r="D22" s="44"/>
      <c r="E22" s="45"/>
      <c r="F22" s="21"/>
      <c r="G22" s="21"/>
      <c r="H22" s="10">
        <v>1</v>
      </c>
    </row>
    <row r="23" spans="1:8" s="6" customFormat="1" ht="42" customHeight="1" x14ac:dyDescent="0.2">
      <c r="A23" s="21"/>
      <c r="B23" s="21"/>
      <c r="C23" s="43"/>
      <c r="D23" s="44"/>
      <c r="E23" s="45"/>
      <c r="F23" s="21"/>
      <c r="G23" s="21"/>
      <c r="H23" s="10">
        <v>1</v>
      </c>
    </row>
    <row r="24" spans="1:8" s="6" customFormat="1" ht="33.75" customHeight="1" x14ac:dyDescent="0.2">
      <c r="A24" s="21"/>
      <c r="B24" s="21"/>
      <c r="C24" s="38"/>
      <c r="D24" s="38"/>
      <c r="E24" s="38"/>
      <c r="F24" s="21"/>
      <c r="G24" s="21"/>
      <c r="H24" s="10">
        <v>1</v>
      </c>
    </row>
    <row r="25" spans="1:8" s="6" customFormat="1" x14ac:dyDescent="0.2">
      <c r="A25" s="41"/>
      <c r="B25" s="41"/>
      <c r="C25" s="38"/>
      <c r="D25" s="38"/>
      <c r="E25" s="38"/>
      <c r="F25" s="41"/>
      <c r="G25" s="41"/>
      <c r="H25" s="10"/>
    </row>
    <row r="26" spans="1:8" s="6" customFormat="1" x14ac:dyDescent="0.2">
      <c r="A26" s="41"/>
      <c r="B26" s="41"/>
      <c r="C26" s="38"/>
      <c r="D26" s="38"/>
      <c r="E26" s="38"/>
      <c r="F26" s="41"/>
      <c r="G26" s="41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2">
      <c r="A29" s="19" t="s">
        <v>40</v>
      </c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30</v>
      </c>
      <c r="C31" s="33" t="str">
        <f>Registro!C32</f>
        <v>LAE. RENATA RAMOS MORENO</v>
      </c>
      <c r="D31" s="33"/>
      <c r="E31" s="33"/>
      <c r="G31" s="33" t="str">
        <f>Registro!F32</f>
        <v>ING. OCTAVIO OBIL MARTINEZ</v>
      </c>
      <c r="H31" s="33"/>
    </row>
    <row r="32" spans="1:8" ht="36.75" customHeight="1" x14ac:dyDescent="0.2">
      <c r="A32" s="9" t="s">
        <v>15</v>
      </c>
      <c r="C32" s="42" t="s">
        <v>32</v>
      </c>
      <c r="D32" s="42"/>
      <c r="E32" s="42"/>
      <c r="G32" s="25" t="s">
        <v>14</v>
      </c>
      <c r="H32" s="25"/>
    </row>
    <row r="34" spans="1:8" ht="24.75" customHeight="1" x14ac:dyDescent="0.2">
      <c r="A34" s="17" t="s">
        <v>19</v>
      </c>
      <c r="B34" s="17"/>
      <c r="C34" s="17"/>
      <c r="D34" s="17"/>
      <c r="E34" s="17"/>
      <c r="F34" s="17"/>
      <c r="G34" s="17"/>
      <c r="H34" s="17"/>
    </row>
  </sheetData>
  <mergeCells count="42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2025-03-25T03:13:49Z</dcterms:modified>
</cp:coreProperties>
</file>